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認定こども園 " sheetId="7" r:id="rId1"/>
  </sheets>
  <definedNames>
    <definedName name="_xlnm.Print_Area" localSheetId="0">'認定こども園 '!$A$1:$H$40</definedName>
  </definedNames>
  <calcPr calcId="145621"/>
</workbook>
</file>

<file path=xl/calcChain.xml><?xml version="1.0" encoding="utf-8"?>
<calcChain xmlns="http://schemas.openxmlformats.org/spreadsheetml/2006/main">
  <c r="E10" i="7" l="1"/>
  <c r="F14" i="7" l="1"/>
  <c r="C14" i="7"/>
  <c r="D11" i="7" s="1"/>
  <c r="B14" i="7"/>
  <c r="D9" i="7"/>
  <c r="E9" i="7" s="1"/>
  <c r="D8" i="7"/>
  <c r="E8" i="7" s="1"/>
  <c r="D7" i="7"/>
  <c r="E7" i="7" s="1"/>
  <c r="D6" i="7"/>
  <c r="E6" i="7" s="1"/>
  <c r="D5" i="7"/>
  <c r="E5" i="7" s="1"/>
  <c r="D4" i="7"/>
  <c r="G4" i="7" l="1"/>
  <c r="E11" i="7"/>
  <c r="D14" i="7"/>
  <c r="E4" i="7"/>
  <c r="E14" i="7" l="1"/>
</calcChain>
</file>

<file path=xl/sharedStrings.xml><?xml version="1.0" encoding="utf-8"?>
<sst xmlns="http://schemas.openxmlformats.org/spreadsheetml/2006/main" count="39" uniqueCount="37">
  <si>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</si>
  <si>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</si>
  <si>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</si>
  <si>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</si>
  <si>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2">
      <t>サイ</t>
    </rPh>
    <rPh sb="2" eb="3">
      <t>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</si>
  <si>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</si>
  <si>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</si>
  <si>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</si>
  <si>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合計</t>
    <rPh sb="0" eb="2">
      <t>ゴウケイ</t>
    </rPh>
    <phoneticPr fontId="1"/>
  </si>
  <si>
    <t>１　職員配置の状況</t>
    <rPh sb="2" eb="4">
      <t>ショクイン</t>
    </rPh>
    <rPh sb="4" eb="6">
      <t>ハイチ</t>
    </rPh>
    <rPh sb="7" eb="9">
      <t>ジョウキョウ</t>
    </rPh>
    <phoneticPr fontId="1"/>
  </si>
  <si>
    <t>２　職員名簿</t>
    <rPh sb="2" eb="4">
      <t>ショクイン</t>
    </rPh>
    <rPh sb="4" eb="6">
      <t>メイボ</t>
    </rPh>
    <phoneticPr fontId="1"/>
  </si>
  <si>
    <t>職員調書</t>
    <rPh sb="0" eb="2">
      <t>ショクイン</t>
    </rPh>
    <rPh sb="2" eb="4">
      <t>チョウショ</t>
    </rPh>
    <phoneticPr fontId="1"/>
  </si>
  <si>
    <t>職務内容（兼任/専任）</t>
    <rPh sb="0" eb="2">
      <t>ショクム</t>
    </rPh>
    <rPh sb="2" eb="4">
      <t>ナイヨウ</t>
    </rPh>
    <rPh sb="5" eb="6">
      <t>ケン</t>
    </rPh>
    <rPh sb="6" eb="7">
      <t>ニン</t>
    </rPh>
    <rPh sb="8" eb="10">
      <t>センニン</t>
    </rPh>
    <phoneticPr fontId="1"/>
  </si>
  <si>
    <t>資　格</t>
    <rPh sb="0" eb="1">
      <t>シ</t>
    </rPh>
    <rPh sb="2" eb="3">
      <t>カク</t>
    </rPh>
    <phoneticPr fontId="1"/>
  </si>
  <si>
    <t>※　職務内容の欄には担当する子どもの年齢、学級担任等を記載すること。</t>
    <rPh sb="2" eb="4">
      <t>ショクム</t>
    </rPh>
    <rPh sb="4" eb="6">
      <t>ナイヨウ</t>
    </rPh>
    <rPh sb="7" eb="8">
      <t>ラン</t>
    </rPh>
    <rPh sb="10" eb="12">
      <t>タントウ</t>
    </rPh>
    <rPh sb="14" eb="15">
      <t>コ</t>
    </rPh>
    <rPh sb="18" eb="20">
      <t>ネンレイ</t>
    </rPh>
    <rPh sb="21" eb="23">
      <t>ガッキュウ</t>
    </rPh>
    <rPh sb="23" eb="26">
      <t>タンニントウ</t>
    </rPh>
    <rPh sb="27" eb="29">
      <t>キサイ</t>
    </rPh>
    <phoneticPr fontId="1"/>
  </si>
  <si>
    <t>勤務時間／週</t>
    <rPh sb="0" eb="2">
      <t>キンム</t>
    </rPh>
    <rPh sb="2" eb="4">
      <t>ジカン</t>
    </rPh>
    <rPh sb="5" eb="6">
      <t>シュウ</t>
    </rPh>
    <phoneticPr fontId="1"/>
  </si>
  <si>
    <t>標準時間</t>
    <rPh sb="0" eb="2">
      <t>ヒョウジュン</t>
    </rPh>
    <rPh sb="2" eb="4">
      <t>ジカン</t>
    </rPh>
    <phoneticPr fontId="1"/>
  </si>
  <si>
    <t>※　太枠内をもれなく記載すること。</t>
    <rPh sb="2" eb="4">
      <t>フトワク</t>
    </rPh>
    <rPh sb="4" eb="5">
      <t>ナイ</t>
    </rPh>
    <rPh sb="10" eb="12">
      <t>キサイ</t>
    </rPh>
    <phoneticPr fontId="1"/>
  </si>
  <si>
    <t>○</t>
    <phoneticPr fontId="1"/>
  </si>
  <si>
    <t>１号子ども</t>
    <rPh sb="1" eb="2">
      <t>ゴウ</t>
    </rPh>
    <rPh sb="2" eb="3">
      <t>コ</t>
    </rPh>
    <phoneticPr fontId="1"/>
  </si>
  <si>
    <t>２・３号子ども</t>
    <rPh sb="3" eb="4">
      <t>ゴウ</t>
    </rPh>
    <rPh sb="4" eb="5">
      <t>コ</t>
    </rPh>
    <phoneticPr fontId="1"/>
  </si>
  <si>
    <t>主幹教諭専任代替保育教諭</t>
    <rPh sb="0" eb="2">
      <t>シュカン</t>
    </rPh>
    <rPh sb="2" eb="4">
      <t>キョウユ</t>
    </rPh>
    <rPh sb="4" eb="6">
      <t>センニン</t>
    </rPh>
    <rPh sb="6" eb="8">
      <t>ダイタイ</t>
    </rPh>
    <rPh sb="8" eb="10">
      <t>ホイク</t>
    </rPh>
    <rPh sb="10" eb="12">
      <t>キョウユ</t>
    </rPh>
    <phoneticPr fontId="1"/>
  </si>
  <si>
    <t>必要保育教諭</t>
    <rPh sb="0" eb="2">
      <t>ヒツヨウ</t>
    </rPh>
    <rPh sb="1" eb="2">
      <t>ヨウ</t>
    </rPh>
    <rPh sb="2" eb="4">
      <t>ホイク</t>
    </rPh>
    <rPh sb="4" eb="6">
      <t>キョウユ</t>
    </rPh>
    <phoneticPr fontId="1"/>
  </si>
  <si>
    <t>※　満３歳児は３歳児欄に記載すること。</t>
    <rPh sb="2" eb="3">
      <t>マン</t>
    </rPh>
    <rPh sb="4" eb="6">
      <t>サイジ</t>
    </rPh>
    <rPh sb="8" eb="10">
      <t>サイジ</t>
    </rPh>
    <rPh sb="10" eb="11">
      <t>ラン</t>
    </rPh>
    <rPh sb="12" eb="14">
      <t>キサイ</t>
    </rPh>
    <phoneticPr fontId="1"/>
  </si>
  <si>
    <t>×</t>
    <phoneticPr fontId="1"/>
  </si>
  <si>
    <t>　１人／40人以下</t>
    <rPh sb="2" eb="3">
      <t>ニン</t>
    </rPh>
    <rPh sb="6" eb="7">
      <t>ニン</t>
    </rPh>
    <rPh sb="7" eb="9">
      <t>イカ</t>
    </rPh>
    <phoneticPr fontId="1"/>
  </si>
  <si>
    <t>学級数</t>
    <rPh sb="0" eb="3">
      <t>ガッキュウスウ</t>
    </rPh>
    <phoneticPr fontId="1"/>
  </si>
  <si>
    <t>【調理員：常勤換算】</t>
    <rPh sb="1" eb="4">
      <t>チョウリイン</t>
    </rPh>
    <rPh sb="5" eb="7">
      <t>ジョウキン</t>
    </rPh>
    <rPh sb="7" eb="9">
      <t>カンサン</t>
    </rPh>
    <phoneticPr fontId="1"/>
  </si>
  <si>
    <t>　２人／41～150人</t>
    <phoneticPr fontId="1"/>
  </si>
  <si>
    <t>　３人／151人～</t>
    <phoneticPr fontId="1"/>
  </si>
  <si>
    <t>（２・３号の利用定員に基づく）</t>
    <rPh sb="6" eb="8">
      <t>リヨウ</t>
    </rPh>
    <rPh sb="8" eb="10">
      <t>テイイン</t>
    </rPh>
    <rPh sb="11" eb="12">
      <t>モト</t>
    </rPh>
    <phoneticPr fontId="1"/>
  </si>
  <si>
    <t>2・3号90人以下</t>
    <rPh sb="3" eb="4">
      <t>ゴウ</t>
    </rPh>
    <rPh sb="6" eb="7">
      <t>ニン</t>
    </rPh>
    <rPh sb="7" eb="9">
      <t>イカ</t>
    </rPh>
    <phoneticPr fontId="1"/>
  </si>
  <si>
    <t>※　園長、嘱託医、調理員等全ての職員について職種ごとに記載すること。</t>
    <rPh sb="2" eb="4">
      <t>エンチョウ</t>
    </rPh>
    <rPh sb="5" eb="7">
      <t>ショクタク</t>
    </rPh>
    <rPh sb="7" eb="8">
      <t>イ</t>
    </rPh>
    <rPh sb="9" eb="12">
      <t>チョウリイン</t>
    </rPh>
    <rPh sb="12" eb="13">
      <t>トウ</t>
    </rPh>
    <rPh sb="13" eb="14">
      <t>スベ</t>
    </rPh>
    <rPh sb="16" eb="18">
      <t>ショクイン</t>
    </rPh>
    <rPh sb="22" eb="24">
      <t>ショクシュ</t>
    </rPh>
    <rPh sb="27" eb="29">
      <t>キサイ</t>
    </rPh>
    <phoneticPr fontId="1"/>
  </si>
  <si>
    <t>※　子どもの人数は変更後の定員数を入力すること。</t>
    <rPh sb="2" eb="3">
      <t>コ</t>
    </rPh>
    <rPh sb="6" eb="8">
      <t>ニンズウ</t>
    </rPh>
    <rPh sb="9" eb="12">
      <t>ヘンコウゴ</t>
    </rPh>
    <rPh sb="13" eb="16">
      <t>テイインスウ</t>
    </rPh>
    <rPh sb="17" eb="19">
      <t>ニュウリョク</t>
    </rPh>
    <phoneticPr fontId="1"/>
  </si>
  <si>
    <t>専任</t>
    <rPh sb="0" eb="2">
      <t>センニン</t>
    </rPh>
    <phoneticPr fontId="1"/>
  </si>
  <si>
    <t>非専任</t>
    <rPh sb="0" eb="1">
      <t>ヒ</t>
    </rPh>
    <rPh sb="1" eb="3">
      <t>センニン</t>
    </rPh>
    <phoneticPr fontId="1"/>
  </si>
  <si>
    <t>園長専任</t>
    <rPh sb="0" eb="2">
      <t>エンチョウ</t>
    </rPh>
    <rPh sb="2" eb="4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</si>
</sst>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人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29" xfId="0" applyFill="1" applyBorder="1" applyAlignment="1">
      <alignment horizontal="right" vertical="center"/>
    </xf>
    <xf numFmtId="0" fontId="0" fillId="2" borderId="30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32" xfId="0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10" fillId="0" borderId="0" xfId="0" applyNumberFormat="1" applyFont="1">
      <alignment vertical="center"/>
    </xf>
    <xf numFmtId="0" fontId="9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5"/>
  <sheetViews>
    <sheetView tabSelected="1" zoomScaleNormal="100" workbookViewId="0">
      <selection activeCell="B10" sqref="B10"/>
    </sheetView>
  </sheetViews>
  <sheetFormatPr defaultColWidth="9" defaultRowHeight="14.25" x14ac:dyDescent="0.15"/>
  <cols>
    <col min="1" max="1" width="12.75" style="1" customWidth="1"/>
    <col min="2" max="2" width="14.75" style="1" customWidth="1"/>
    <col min="3" max="3" width="12.75" style="1" customWidth="1"/>
    <col min="4" max="5" width="11.25" style="1" customWidth="1"/>
    <col min="6" max="6" width="8.75" style="1" customWidth="1"/>
    <col min="7" max="7" width="7.25" style="1" customWidth="1"/>
    <col min="8" max="8" width="16.125" style="1" bestFit="1" customWidth="1"/>
    <col min="9" max="11" width="9" style="1" customWidth="1"/>
    <col min="12" max="12" width="9" style="1"/>
    <col min="13" max="13" width="9" style="1" hidden="1" customWidth="1"/>
    <col min="14" max="16384" width="9" style="1"/>
  </cols>
  <sheetData>
    <row r="1" spans="1:14" ht="18.75" customHeight="1" x14ac:dyDescent="0.15">
      <c r="A1" s="72" t="s">
        <v>11</v>
      </c>
      <c r="B1" s="72"/>
      <c r="C1" s="72"/>
      <c r="D1" s="72"/>
      <c r="E1" s="72"/>
      <c r="F1" s="72"/>
      <c r="G1" s="72"/>
      <c r="H1" s="72"/>
      <c r="I1" s="43"/>
      <c r="J1" s="43"/>
      <c r="K1" s="43"/>
    </row>
    <row r="2" spans="1:14" ht="18.75" customHeight="1" thickBot="1" x14ac:dyDescent="0.2">
      <c r="A2" s="11" t="s">
        <v>9</v>
      </c>
    </row>
    <row r="3" spans="1:14" customFormat="1" ht="27" customHeight="1" x14ac:dyDescent="0.15">
      <c r="A3" s="23"/>
      <c r="B3" s="32" t="s">
        <v>19</v>
      </c>
      <c r="C3" s="33" t="s">
        <v>20</v>
      </c>
      <c r="D3" s="31" t="s">
        <v>8</v>
      </c>
      <c r="E3" s="26" t="s">
        <v>22</v>
      </c>
      <c r="F3" s="26" t="s">
        <v>26</v>
      </c>
      <c r="G3" s="41" t="s">
        <v>27</v>
      </c>
      <c r="H3" s="22"/>
      <c r="I3" s="22"/>
      <c r="J3" s="22"/>
      <c r="K3" s="22"/>
      <c r="M3" t="s">
        <v>18</v>
      </c>
    </row>
    <row r="4" spans="1:14" customFormat="1" ht="18.75" customHeight="1" x14ac:dyDescent="0.15">
      <c r="A4" s="15" t="s">
        <v>2</v>
      </c>
      <c r="B4" s="30"/>
      <c r="C4" s="17"/>
      <c r="D4" s="24">
        <f>SUM(B4:C4)</f>
        <v>0</v>
      </c>
      <c r="E4" s="24">
        <f>ROUNDDOWN((D4)/3,1)</f>
        <v>0</v>
      </c>
      <c r="F4" s="45"/>
      <c r="G4" s="57">
        <f>IF($C$14&lt;=40,1,IF(C14&gt;=151,3,2))</f>
        <v>1</v>
      </c>
      <c r="H4" s="1"/>
      <c r="I4" s="42"/>
      <c r="J4" s="42"/>
      <c r="K4" s="42"/>
      <c r="M4" t="s">
        <v>24</v>
      </c>
      <c r="N4" s="1"/>
    </row>
    <row r="5" spans="1:14" customFormat="1" ht="18.75" customHeight="1" x14ac:dyDescent="0.15">
      <c r="A5" s="15" t="s">
        <v>3</v>
      </c>
      <c r="B5" s="30"/>
      <c r="C5" s="17"/>
      <c r="D5" s="24">
        <f t="shared" ref="D5:D9" si="0">SUM(B5:C5)</f>
        <v>0</v>
      </c>
      <c r="E5" s="24">
        <f>ROUNDDOWN(D5/6,1)</f>
        <v>0</v>
      </c>
      <c r="F5" s="45"/>
      <c r="G5" s="61" t="s">
        <v>25</v>
      </c>
      <c r="H5" s="60"/>
      <c r="I5" s="36"/>
      <c r="J5" s="36"/>
      <c r="K5" s="36"/>
      <c r="N5" s="1"/>
    </row>
    <row r="6" spans="1:14" customFormat="1" ht="18.75" customHeight="1" thickBot="1" x14ac:dyDescent="0.2">
      <c r="A6" s="15" t="s">
        <v>4</v>
      </c>
      <c r="B6" s="30"/>
      <c r="C6" s="17"/>
      <c r="D6" s="24">
        <f t="shared" si="0"/>
        <v>0</v>
      </c>
      <c r="E6" s="24">
        <f>ROUNDDOWN(D6/6,1)</f>
        <v>0</v>
      </c>
      <c r="F6" s="46"/>
      <c r="G6" s="73" t="s">
        <v>28</v>
      </c>
      <c r="H6" s="74"/>
      <c r="I6" s="54"/>
      <c r="J6" s="54"/>
      <c r="K6" s="54"/>
      <c r="M6" t="s">
        <v>34</v>
      </c>
    </row>
    <row r="7" spans="1:14" customFormat="1" ht="18.75" customHeight="1" x14ac:dyDescent="0.15">
      <c r="A7" s="15" t="s">
        <v>5</v>
      </c>
      <c r="B7" s="12"/>
      <c r="C7" s="17"/>
      <c r="D7" s="24">
        <f t="shared" si="0"/>
        <v>0</v>
      </c>
      <c r="E7" s="47">
        <f>ROUNDDOWN(D7/20,1)</f>
        <v>0</v>
      </c>
      <c r="F7" s="48"/>
      <c r="G7" s="62" t="s">
        <v>29</v>
      </c>
      <c r="H7" s="63"/>
      <c r="I7" s="54"/>
      <c r="J7" s="54"/>
      <c r="K7" s="54"/>
      <c r="M7" t="s">
        <v>35</v>
      </c>
    </row>
    <row r="8" spans="1:14" customFormat="1" ht="18.75" customHeight="1" x14ac:dyDescent="0.15">
      <c r="A8" s="15" t="s">
        <v>6</v>
      </c>
      <c r="B8" s="12"/>
      <c r="C8" s="17"/>
      <c r="D8" s="24">
        <f t="shared" si="0"/>
        <v>0</v>
      </c>
      <c r="E8" s="47">
        <f>ROUNDDOWN(D8/30,1)</f>
        <v>0</v>
      </c>
      <c r="F8" s="49"/>
      <c r="G8" s="64" t="s">
        <v>30</v>
      </c>
      <c r="H8" s="65"/>
      <c r="I8" s="54"/>
      <c r="J8" s="54"/>
      <c r="K8" s="54"/>
    </row>
    <row r="9" spans="1:14" customFormat="1" ht="18.75" customHeight="1" thickBot="1" x14ac:dyDescent="0.2">
      <c r="A9" s="16" t="s">
        <v>7</v>
      </c>
      <c r="B9" s="13"/>
      <c r="C9" s="25"/>
      <c r="D9" s="24">
        <f t="shared" si="0"/>
        <v>0</v>
      </c>
      <c r="E9" s="47">
        <f>ROUNDDOWN(D9/30,1)</f>
        <v>0</v>
      </c>
      <c r="F9" s="50"/>
      <c r="G9" s="36"/>
      <c r="H9" s="36"/>
      <c r="I9" s="36"/>
      <c r="J9" s="36"/>
      <c r="K9" s="36"/>
    </row>
    <row r="10" spans="1:14" customFormat="1" ht="18.75" customHeight="1" x14ac:dyDescent="0.15">
      <c r="A10" s="53" t="s">
        <v>36</v>
      </c>
      <c r="B10" s="37"/>
      <c r="C10" s="37"/>
      <c r="D10" s="28" t="s">
        <v>34</v>
      </c>
      <c r="E10" s="12">
        <f>COUNTIFS(D10,"非専任")</f>
        <v>0</v>
      </c>
      <c r="F10" s="51"/>
      <c r="G10" s="36"/>
      <c r="H10" s="36"/>
      <c r="I10" s="36"/>
      <c r="J10" s="36"/>
      <c r="K10" s="36"/>
    </row>
    <row r="11" spans="1:14" customFormat="1" ht="18.75" customHeight="1" x14ac:dyDescent="0.15">
      <c r="A11" s="34" t="s">
        <v>31</v>
      </c>
      <c r="B11" s="37"/>
      <c r="C11" s="37"/>
      <c r="D11" s="39" t="str">
        <f>IF($C$14&gt;90,"－","○")</f>
        <v>○</v>
      </c>
      <c r="E11" s="52">
        <f>COUNTIFS(D11,"○")</f>
        <v>1</v>
      </c>
      <c r="F11" s="51"/>
      <c r="G11" s="42"/>
      <c r="H11" s="42"/>
      <c r="I11" s="42"/>
      <c r="J11" s="42"/>
      <c r="K11" s="42"/>
    </row>
    <row r="12" spans="1:14" customFormat="1" ht="18.75" customHeight="1" x14ac:dyDescent="0.15">
      <c r="A12" s="35" t="s">
        <v>16</v>
      </c>
      <c r="B12" s="38"/>
      <c r="C12" s="38"/>
      <c r="D12" s="38"/>
      <c r="E12" s="12">
        <v>1</v>
      </c>
      <c r="F12" s="45"/>
      <c r="G12" s="42"/>
      <c r="H12" s="42"/>
      <c r="I12" s="42"/>
      <c r="J12" s="42"/>
      <c r="K12" s="42"/>
    </row>
    <row r="13" spans="1:14" customFormat="1" ht="18.75" customHeight="1" x14ac:dyDescent="0.15">
      <c r="A13" s="40" t="s">
        <v>21</v>
      </c>
      <c r="B13" s="38"/>
      <c r="C13" s="38"/>
      <c r="D13" s="38"/>
      <c r="E13" s="12">
        <v>2</v>
      </c>
      <c r="F13" s="45"/>
      <c r="G13" s="42"/>
      <c r="H13" s="42"/>
      <c r="I13" s="42"/>
      <c r="J13" s="42"/>
      <c r="K13" s="42"/>
    </row>
    <row r="14" spans="1:14" customFormat="1" ht="18.75" customHeight="1" x14ac:dyDescent="0.15">
      <c r="A14" s="29" t="s">
        <v>8</v>
      </c>
      <c r="B14" s="12">
        <f>SUM(B7:B9)</f>
        <v>0</v>
      </c>
      <c r="C14" s="12">
        <f>SUM(C4:C9)</f>
        <v>0</v>
      </c>
      <c r="D14" s="12">
        <f>SUM(D4:D9)</f>
        <v>0</v>
      </c>
      <c r="E14" s="12">
        <f>SUM(E4:E13)</f>
        <v>4</v>
      </c>
      <c r="F14" s="12">
        <f>SUM(F6:F9)</f>
        <v>0</v>
      </c>
      <c r="G14" s="42"/>
      <c r="H14" s="42"/>
      <c r="I14" s="42"/>
      <c r="J14" s="42"/>
      <c r="K14" s="42"/>
    </row>
    <row r="15" spans="1:14" ht="20.25" customHeight="1" thickBot="1" x14ac:dyDescent="0.2">
      <c r="A15" s="11" t="s">
        <v>10</v>
      </c>
    </row>
    <row r="16" spans="1:14" s="2" customFormat="1" ht="24" customHeight="1" thickBot="1" x14ac:dyDescent="0.2">
      <c r="A16" s="5" t="s">
        <v>0</v>
      </c>
      <c r="B16" s="14" t="s">
        <v>1</v>
      </c>
      <c r="C16" s="75" t="s">
        <v>12</v>
      </c>
      <c r="D16" s="76"/>
      <c r="E16" s="75" t="s">
        <v>13</v>
      </c>
      <c r="F16" s="77"/>
      <c r="G16" s="76"/>
      <c r="H16" s="21" t="s">
        <v>15</v>
      </c>
      <c r="I16" s="55"/>
      <c r="J16" s="55"/>
      <c r="K16" s="55"/>
    </row>
    <row r="17" spans="1:11" ht="24" customHeight="1" x14ac:dyDescent="0.15">
      <c r="A17" s="6"/>
      <c r="B17" s="4"/>
      <c r="C17" s="78"/>
      <c r="D17" s="79"/>
      <c r="E17" s="78"/>
      <c r="F17" s="80"/>
      <c r="G17" s="79"/>
      <c r="H17" s="20"/>
      <c r="I17" s="56"/>
      <c r="J17" s="56"/>
      <c r="K17" s="56"/>
    </row>
    <row r="18" spans="1:11" ht="24" customHeight="1" x14ac:dyDescent="0.15">
      <c r="A18" s="7"/>
      <c r="B18" s="3"/>
      <c r="C18" s="66"/>
      <c r="D18" s="67"/>
      <c r="E18" s="66"/>
      <c r="F18" s="68"/>
      <c r="G18" s="67"/>
      <c r="H18" s="18"/>
      <c r="I18" s="56"/>
      <c r="J18" s="56"/>
      <c r="K18" s="56"/>
    </row>
    <row r="19" spans="1:11" ht="24" customHeight="1" x14ac:dyDescent="0.15">
      <c r="A19" s="7"/>
      <c r="B19" s="3"/>
      <c r="C19" s="66"/>
      <c r="D19" s="67"/>
      <c r="E19" s="66"/>
      <c r="F19" s="68"/>
      <c r="G19" s="67"/>
      <c r="H19" s="18"/>
      <c r="I19" s="56"/>
      <c r="J19" s="56"/>
      <c r="K19" s="56"/>
    </row>
    <row r="20" spans="1:11" ht="24" customHeight="1" x14ac:dyDescent="0.15">
      <c r="A20" s="7"/>
      <c r="B20" s="3"/>
      <c r="C20" s="66"/>
      <c r="D20" s="67"/>
      <c r="E20" s="66"/>
      <c r="F20" s="68"/>
      <c r="G20" s="67"/>
      <c r="H20" s="18"/>
      <c r="I20" s="56"/>
      <c r="J20" s="56"/>
      <c r="K20" s="56"/>
    </row>
    <row r="21" spans="1:11" ht="24" customHeight="1" x14ac:dyDescent="0.15">
      <c r="A21" s="7"/>
      <c r="B21" s="3"/>
      <c r="C21" s="66"/>
      <c r="D21" s="67"/>
      <c r="E21" s="66"/>
      <c r="F21" s="68"/>
      <c r="G21" s="67"/>
      <c r="H21" s="18"/>
      <c r="I21" s="56"/>
      <c r="J21" s="56"/>
      <c r="K21" s="56"/>
    </row>
    <row r="22" spans="1:11" ht="24" customHeight="1" x14ac:dyDescent="0.15">
      <c r="A22" s="7"/>
      <c r="B22" s="3"/>
      <c r="C22" s="66"/>
      <c r="D22" s="67"/>
      <c r="E22" s="66"/>
      <c r="F22" s="68"/>
      <c r="G22" s="67"/>
      <c r="H22" s="18"/>
      <c r="I22" s="56"/>
      <c r="J22" s="56"/>
      <c r="K22" s="56"/>
    </row>
    <row r="23" spans="1:11" ht="24" customHeight="1" x14ac:dyDescent="0.15">
      <c r="A23" s="7"/>
      <c r="B23" s="3"/>
      <c r="C23" s="66"/>
      <c r="D23" s="67"/>
      <c r="E23" s="66"/>
      <c r="F23" s="68"/>
      <c r="G23" s="67"/>
      <c r="H23" s="18"/>
      <c r="I23" s="56"/>
      <c r="J23" s="56"/>
      <c r="K23" s="56"/>
    </row>
    <row r="24" spans="1:11" ht="24" customHeight="1" x14ac:dyDescent="0.15">
      <c r="A24" s="7"/>
      <c r="B24" s="3"/>
      <c r="C24" s="66"/>
      <c r="D24" s="67"/>
      <c r="E24" s="66"/>
      <c r="F24" s="68"/>
      <c r="G24" s="67"/>
      <c r="H24" s="18"/>
      <c r="I24" s="56"/>
      <c r="J24" s="56"/>
      <c r="K24" s="56"/>
    </row>
    <row r="25" spans="1:11" ht="24" customHeight="1" x14ac:dyDescent="0.15">
      <c r="A25" s="7"/>
      <c r="B25" s="3"/>
      <c r="C25" s="66"/>
      <c r="D25" s="67"/>
      <c r="E25" s="66"/>
      <c r="F25" s="68"/>
      <c r="G25" s="67"/>
      <c r="H25" s="18"/>
      <c r="I25" s="56"/>
      <c r="J25" s="56"/>
      <c r="K25" s="56"/>
    </row>
    <row r="26" spans="1:11" ht="24" customHeight="1" x14ac:dyDescent="0.15">
      <c r="A26" s="7"/>
      <c r="B26" s="3"/>
      <c r="C26" s="66"/>
      <c r="D26" s="67"/>
      <c r="E26" s="66"/>
      <c r="F26" s="68"/>
      <c r="G26" s="67"/>
      <c r="H26" s="18"/>
      <c r="I26" s="56"/>
      <c r="J26" s="56"/>
      <c r="K26" s="56"/>
    </row>
    <row r="27" spans="1:11" ht="24" customHeight="1" x14ac:dyDescent="0.15">
      <c r="A27" s="7"/>
      <c r="B27" s="3"/>
      <c r="C27" s="66"/>
      <c r="D27" s="67"/>
      <c r="E27" s="66"/>
      <c r="F27" s="68"/>
      <c r="G27" s="67"/>
      <c r="H27" s="18"/>
      <c r="I27" s="56"/>
      <c r="J27" s="56"/>
      <c r="K27" s="56"/>
    </row>
    <row r="28" spans="1:11" ht="24" customHeight="1" x14ac:dyDescent="0.15">
      <c r="A28" s="7"/>
      <c r="B28" s="3"/>
      <c r="C28" s="66"/>
      <c r="D28" s="67"/>
      <c r="E28" s="66"/>
      <c r="F28" s="68"/>
      <c r="G28" s="67"/>
      <c r="H28" s="18"/>
      <c r="I28" s="56"/>
      <c r="J28" s="56"/>
      <c r="K28" s="56"/>
    </row>
    <row r="29" spans="1:11" ht="24" customHeight="1" x14ac:dyDescent="0.15">
      <c r="A29" s="7"/>
      <c r="B29" s="3"/>
      <c r="C29" s="66"/>
      <c r="D29" s="67"/>
      <c r="E29" s="66"/>
      <c r="F29" s="68"/>
      <c r="G29" s="67"/>
      <c r="H29" s="18"/>
      <c r="I29" s="56"/>
      <c r="J29" s="56"/>
      <c r="K29" s="56"/>
    </row>
    <row r="30" spans="1:11" ht="24" customHeight="1" x14ac:dyDescent="0.15">
      <c r="A30" s="7"/>
      <c r="B30" s="3"/>
      <c r="C30" s="66"/>
      <c r="D30" s="67"/>
      <c r="E30" s="66"/>
      <c r="F30" s="68"/>
      <c r="G30" s="67"/>
      <c r="H30" s="18"/>
      <c r="I30" s="56"/>
      <c r="J30" s="56"/>
      <c r="K30" s="56"/>
    </row>
    <row r="31" spans="1:11" ht="24" customHeight="1" x14ac:dyDescent="0.15">
      <c r="A31" s="7"/>
      <c r="B31" s="3"/>
      <c r="C31" s="66"/>
      <c r="D31" s="67"/>
      <c r="E31" s="66"/>
      <c r="F31" s="68"/>
      <c r="G31" s="67"/>
      <c r="H31" s="18"/>
      <c r="I31" s="56"/>
      <c r="J31" s="56"/>
      <c r="K31" s="56"/>
    </row>
    <row r="32" spans="1:11" ht="24" customHeight="1" x14ac:dyDescent="0.15">
      <c r="A32" s="7"/>
      <c r="B32" s="3"/>
      <c r="C32" s="66"/>
      <c r="D32" s="67"/>
      <c r="E32" s="66"/>
      <c r="F32" s="68"/>
      <c r="G32" s="67"/>
      <c r="H32" s="18"/>
      <c r="I32" s="56"/>
      <c r="J32" s="56"/>
      <c r="K32" s="56"/>
    </row>
    <row r="33" spans="1:11" ht="24" customHeight="1" x14ac:dyDescent="0.15">
      <c r="A33" s="7"/>
      <c r="B33" s="3"/>
      <c r="C33" s="66"/>
      <c r="D33" s="67"/>
      <c r="E33" s="66"/>
      <c r="F33" s="68"/>
      <c r="G33" s="67"/>
      <c r="H33" s="18"/>
      <c r="I33" s="56"/>
      <c r="J33" s="56"/>
      <c r="K33" s="56"/>
    </row>
    <row r="34" spans="1:11" ht="24" customHeight="1" x14ac:dyDescent="0.15">
      <c r="A34" s="7"/>
      <c r="B34" s="3"/>
      <c r="C34" s="66"/>
      <c r="D34" s="67"/>
      <c r="E34" s="66"/>
      <c r="F34" s="68"/>
      <c r="G34" s="67"/>
      <c r="H34" s="18"/>
      <c r="I34" s="56"/>
      <c r="J34" s="56"/>
      <c r="K34" s="56"/>
    </row>
    <row r="35" spans="1:11" ht="24" customHeight="1" thickBot="1" x14ac:dyDescent="0.2">
      <c r="A35" s="8"/>
      <c r="B35" s="9"/>
      <c r="C35" s="69"/>
      <c r="D35" s="70"/>
      <c r="E35" s="69"/>
      <c r="F35" s="71"/>
      <c r="G35" s="70"/>
      <c r="H35" s="19"/>
      <c r="I35" s="56"/>
      <c r="J35" s="56"/>
      <c r="K35" s="56"/>
    </row>
    <row r="36" spans="1:11" ht="18.75" customHeight="1" x14ac:dyDescent="0.15">
      <c r="A36" s="58" t="s">
        <v>32</v>
      </c>
      <c r="B36" s="59"/>
      <c r="C36" s="59"/>
      <c r="D36" s="59"/>
      <c r="E36" s="59"/>
      <c r="F36" s="59"/>
      <c r="G36" s="59"/>
      <c r="H36" s="59"/>
      <c r="I36" s="44"/>
      <c r="J36" s="44"/>
      <c r="K36" s="44"/>
    </row>
    <row r="37" spans="1:11" ht="18.75" customHeight="1" x14ac:dyDescent="0.15">
      <c r="A37" s="27" t="s">
        <v>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8.75" customHeight="1" x14ac:dyDescent="0.15">
      <c r="A38" s="27" t="s">
        <v>33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8.75" customHeight="1" x14ac:dyDescent="0.15">
      <c r="A39" s="27" t="s">
        <v>23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ht="18.75" customHeight="1" x14ac:dyDescent="0.15">
      <c r="A40" s="60" t="s">
        <v>14</v>
      </c>
      <c r="B40" s="60"/>
      <c r="C40" s="60"/>
      <c r="D40" s="60"/>
      <c r="E40" s="60"/>
      <c r="F40" s="60"/>
      <c r="G40" s="60"/>
      <c r="H40" s="60"/>
      <c r="I40" s="44"/>
      <c r="J40" s="44"/>
      <c r="K40" s="44"/>
    </row>
    <row r="41" spans="1:11" ht="24" customHeight="1" x14ac:dyDescent="0.15"/>
    <row r="42" spans="1:11" ht="24.95" customHeight="1" x14ac:dyDescent="0.15">
      <c r="A42" s="10"/>
      <c r="B42" s="10"/>
      <c r="C42" s="10"/>
      <c r="D42" s="10"/>
      <c r="E42" s="10"/>
      <c r="F42" s="10"/>
      <c r="G42" s="10"/>
    </row>
    <row r="43" spans="1:11" ht="24.95" customHeight="1" x14ac:dyDescent="0.15">
      <c r="A43" s="10"/>
      <c r="B43" s="10"/>
      <c r="C43" s="10"/>
      <c r="D43" s="10"/>
      <c r="E43" s="10"/>
      <c r="F43" s="10"/>
      <c r="G43" s="10"/>
    </row>
    <row r="44" spans="1:11" ht="24.95" customHeight="1" x14ac:dyDescent="0.15">
      <c r="A44" s="10"/>
      <c r="B44" s="10"/>
      <c r="C44" s="10"/>
      <c r="D44" s="10"/>
      <c r="E44" s="10"/>
      <c r="F44" s="10"/>
      <c r="G44" s="10"/>
    </row>
    <row r="45" spans="1:11" ht="24.95" customHeight="1" x14ac:dyDescent="0.15">
      <c r="A45" s="10"/>
      <c r="B45" s="10"/>
      <c r="C45" s="10"/>
      <c r="D45" s="10"/>
      <c r="E45" s="10"/>
      <c r="F45" s="10"/>
      <c r="G45" s="10"/>
    </row>
  </sheetData>
  <mergeCells count="47">
    <mergeCell ref="A1:H1"/>
    <mergeCell ref="G6:H6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E32:G32"/>
    <mergeCell ref="C27:D27"/>
    <mergeCell ref="E27:G27"/>
    <mergeCell ref="C28:D28"/>
    <mergeCell ref="E28:G28"/>
    <mergeCell ref="C29:D29"/>
    <mergeCell ref="E29:G29"/>
    <mergeCell ref="A36:H36"/>
    <mergeCell ref="A40:H40"/>
    <mergeCell ref="G5:H5"/>
    <mergeCell ref="G7:H7"/>
    <mergeCell ref="G8:H8"/>
    <mergeCell ref="C33:D33"/>
    <mergeCell ref="E33:G33"/>
    <mergeCell ref="C34:D34"/>
    <mergeCell ref="E34:G34"/>
    <mergeCell ref="C35:D35"/>
    <mergeCell ref="E35:G35"/>
    <mergeCell ref="C30:D30"/>
    <mergeCell ref="E30:G30"/>
    <mergeCell ref="C31:D31"/>
    <mergeCell ref="E31:G31"/>
    <mergeCell ref="C32:D32"/>
  </mergeCells>
  <phoneticPr fontId="1"/>
  <dataValidations count="1">
    <dataValidation type="list" allowBlank="1" showInputMessage="1" showErrorMessage="1" sqref="D10">
      <formula1>$M$6:$M$7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Header>&amp;L&amp;"ＭＳ 明朝,標準"&amp;12（別紙３）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認定こども園 </vt:lpstr>
      <vt:lpstr>'認定こども園 '!Print_Area</vt:lpstr>
    </vt:vector>
  </TitlesOfParts>
  <Company>akitacity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嶋田 博和</cp:lastModifiedBy>
  <cp:lastPrinted>2020-07-13T04:20:32Z</cp:lastPrinted>
  <dcterms:created xsi:type="dcterms:W3CDTF">2014-07-16T02:48:21Z</dcterms:created>
  <dcterms:modified xsi:type="dcterms:W3CDTF">2020-10-08T08:58:42Z</dcterms:modified>
</cp:coreProperties>
</file>