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775" activeTab="1"/>
  </bookViews>
  <sheets>
    <sheet name="減量等計画書(様式2号)  " sheetId="1" r:id="rId1"/>
    <sheet name="減量等計画書（様式２号）（計算式）" sheetId="2" r:id="rId2"/>
  </sheets>
  <definedNames>
    <definedName name="_xlnm.Print_Area" localSheetId="0">'減量等計画書(様式2号)  '!$A$1:$R$50</definedName>
    <definedName name="_xlnm.Print_Area" localSheetId="1">'減量等計画書（様式２号）（計算式）'!$A$1:$R$50</definedName>
  </definedNames>
  <calcPr fullCalcOnLoad="1"/>
</workbook>
</file>

<file path=xl/sharedStrings.xml><?xml version="1.0" encoding="utf-8"?>
<sst xmlns="http://schemas.openxmlformats.org/spreadsheetml/2006/main" count="175" uniqueCount="78">
  <si>
    <t>年　　　月　　　日</t>
  </si>
  <si>
    <t>前年度実績</t>
  </si>
  <si>
    <t>今年度計画</t>
  </si>
  <si>
    <t>発生量</t>
  </si>
  <si>
    <t xml:space="preserve"> 事業所敷地面積</t>
  </si>
  <si>
    <t xml:space="preserve"> 事業所の延べ床面積（小売業は延べ店舗面積）</t>
  </si>
  <si>
    <t xml:space="preserve"> 従業者数</t>
  </si>
  <si>
    <t xml:space="preserve">人 </t>
  </si>
  <si>
    <t xml:space="preserve"> （内アルバイト・パート）</t>
  </si>
  <si>
    <t xml:space="preserve"> １日の平均来客数（ 学校は生徒数）</t>
  </si>
  <si>
    <t>資
源
化
物</t>
  </si>
  <si>
    <t>金属類</t>
  </si>
  <si>
    <t>事業所清掃委託業者名</t>
  </si>
  <si>
    <t>排出される廃棄物の種類</t>
  </si>
  <si>
    <t xml:space="preserve">
古
紙
類
</t>
  </si>
  <si>
    <t>再生資源の種類</t>
  </si>
  <si>
    <t>資源回収業者名</t>
  </si>
  <si>
    <t xml:space="preserve"> 廃棄物管理責任者</t>
  </si>
  <si>
    <t>　職 名</t>
  </si>
  <si>
    <t>　氏 名</t>
  </si>
  <si>
    <t xml:space="preserve"> ２　今後の取組</t>
  </si>
  <si>
    <t xml:space="preserve"> ３　前年度と比べ増減した理由</t>
  </si>
  <si>
    <t>廃棄物処理量</t>
  </si>
  <si>
    <t>再生利用量
(B)</t>
  </si>
  <si>
    <t>廃棄物処理量
(C)</t>
  </si>
  <si>
    <t>再利用率
(B/A)</t>
  </si>
  <si>
    <t>再生利用量
(E)</t>
  </si>
  <si>
    <t>廃棄物処理量
(F)</t>
  </si>
  <si>
    <t>（粗大･資源化物を除く）</t>
  </si>
  <si>
    <t xml:space="preserve"> １　ごみ減量および再利用の現況</t>
  </si>
  <si>
    <t>電話（　　　　）　　　　-　　　</t>
  </si>
  <si>
    <t>ＯＡ用紙</t>
  </si>
  <si>
    <t>機密書類</t>
  </si>
  <si>
    <t>合　　　計</t>
  </si>
  <si>
    <t xml:space="preserve"> 粗大ごみ</t>
  </si>
  <si>
    <t>事業所ごみ　</t>
  </si>
  <si>
    <t>空き缶</t>
  </si>
  <si>
    <t>空きびん</t>
  </si>
  <si>
    <t>紙パック</t>
  </si>
  <si>
    <t>古紙類
計</t>
  </si>
  <si>
    <t>資源化物
計</t>
  </si>
  <si>
    <t>雑　  誌
雑がみ</t>
  </si>
  <si>
    <t>新　  聞
チラシ</t>
  </si>
  <si>
    <t xml:space="preserve"> 業　　種</t>
  </si>
  <si>
    <t>＊法人にあっては、事業所の所在地、名称及び代表者の氏名</t>
  </si>
  <si>
    <t>対前年度比</t>
  </si>
  <si>
    <t xml:space="preserve">
発生量
(A)</t>
  </si>
  <si>
    <t xml:space="preserve">
発生量
(D)</t>
  </si>
  <si>
    <t>事業の概要</t>
  </si>
  <si>
    <t>処理区分　　</t>
  </si>
  <si>
    <t>再生利用量</t>
  </si>
  <si>
    <t>事業所名</t>
  </si>
  <si>
    <t>住　　　所</t>
  </si>
  <si>
    <t>氏　　　名</t>
  </si>
  <si>
    <t>電　　　話</t>
  </si>
  <si>
    <t>入 力 箇 所</t>
  </si>
  <si>
    <t>ダンボール</t>
  </si>
  <si>
    <t>収集運搬許可業者名</t>
  </si>
  <si>
    <t>事  業  系  一  般  廃  棄  物  減  量 等  計  画  書</t>
  </si>
  <si>
    <t xml:space="preserve"> （宛先）秋田市長</t>
  </si>
  <si>
    <t>上記合計
(資源化物以外）</t>
  </si>
  <si>
    <t>ペットボトル</t>
  </si>
  <si>
    <t>再利用率
(E/D)</t>
  </si>
  <si>
    <t>（D-A）</t>
  </si>
  <si>
    <t>（E-B）</t>
  </si>
  <si>
    <t>（F-C）</t>
  </si>
  <si>
    <t>㌧</t>
  </si>
  <si>
    <t>％</t>
  </si>
  <si>
    <t>㌧</t>
  </si>
  <si>
    <t xml:space="preserve">㎡ </t>
  </si>
  <si>
    <t xml:space="preserve">㎡ </t>
  </si>
  <si>
    <t>（）</t>
  </si>
  <si>
    <t>-</t>
  </si>
  <si>
    <t>ペットボトル</t>
  </si>
  <si>
    <t>再生利用向け
食品系廃棄物</t>
  </si>
  <si>
    <t xml:space="preserve">　　　　　年度区分
 種　　類 </t>
  </si>
  <si>
    <t>　　　　　　　　　　　　　　</t>
  </si>
  <si>
    <t>様式第２号（第６条関係）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</si>
</sst>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&quot;t&quot;"/>
    <numFmt numFmtId="177" formatCode="&quot;(&quot;###,###&quot;t)&quot;"/>
    <numFmt numFmtId="178" formatCode="#,##0_ 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);[Red]\(0.00\)"/>
    <numFmt numFmtId="189" formatCode="0.0%"/>
    <numFmt numFmtId="190" formatCode="0.00;&quot;△ &quot;0.00"/>
  </numFmts>
  <fonts count="4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 quotePrefix="1">
      <alignment horizontal="center" vertical="top" wrapText="1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right"/>
    </xf>
    <xf numFmtId="0" fontId="12" fillId="0" borderId="18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38" fontId="12" fillId="0" borderId="18" xfId="49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center"/>
    </xf>
    <xf numFmtId="0" fontId="12" fillId="0" borderId="23" xfId="0" applyFont="1" applyFill="1" applyBorder="1" applyAlignment="1">
      <alignment horizontal="right" vertical="center"/>
    </xf>
    <xf numFmtId="38" fontId="12" fillId="0" borderId="12" xfId="49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89" fontId="13" fillId="0" borderId="21" xfId="0" applyNumberFormat="1" applyFont="1" applyFill="1" applyBorder="1" applyAlignment="1">
      <alignment horizontal="right" vertical="center"/>
    </xf>
    <xf numFmtId="190" fontId="13" fillId="0" borderId="21" xfId="0" applyNumberFormat="1" applyFont="1" applyFill="1" applyBorder="1" applyAlignment="1">
      <alignment horizontal="right" vertical="center"/>
    </xf>
    <xf numFmtId="189" fontId="13" fillId="0" borderId="21" xfId="49" applyNumberFormat="1" applyFont="1" applyFill="1" applyBorder="1" applyAlignment="1">
      <alignment horizontal="right" vertical="center"/>
    </xf>
    <xf numFmtId="190" fontId="13" fillId="0" borderId="23" xfId="0" applyNumberFormat="1" applyFont="1" applyFill="1" applyBorder="1" applyAlignment="1">
      <alignment horizontal="right" vertical="center"/>
    </xf>
    <xf numFmtId="189" fontId="13" fillId="0" borderId="23" xfId="49" applyNumberFormat="1" applyFont="1" applyFill="1" applyBorder="1" applyAlignment="1">
      <alignment horizontal="right" vertical="center"/>
    </xf>
    <xf numFmtId="189" fontId="13" fillId="0" borderId="23" xfId="0" applyNumberFormat="1" applyFont="1" applyFill="1" applyBorder="1" applyAlignment="1">
      <alignment horizontal="right" vertical="center"/>
    </xf>
    <xf numFmtId="189" fontId="13" fillId="0" borderId="22" xfId="49" applyNumberFormat="1" applyFont="1" applyFill="1" applyBorder="1" applyAlignment="1">
      <alignment horizontal="right" vertical="center"/>
    </xf>
    <xf numFmtId="189" fontId="13" fillId="0" borderId="22" xfId="0" applyNumberFormat="1" applyFont="1" applyFill="1" applyBorder="1" applyAlignment="1">
      <alignment horizontal="right" vertical="center"/>
    </xf>
    <xf numFmtId="190" fontId="13" fillId="0" borderId="2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88" fontId="13" fillId="0" borderId="23" xfId="0" applyNumberFormat="1" applyFont="1" applyFill="1" applyBorder="1" applyAlignment="1">
      <alignment horizontal="right" vertical="center"/>
    </xf>
    <xf numFmtId="188" fontId="13" fillId="0" borderId="21" xfId="0" applyNumberFormat="1" applyFont="1" applyFill="1" applyBorder="1" applyAlignment="1">
      <alignment horizontal="right" vertical="center"/>
    </xf>
    <xf numFmtId="188" fontId="13" fillId="0" borderId="22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189" fontId="13" fillId="0" borderId="10" xfId="0" applyNumberFormat="1" applyFont="1" applyFill="1" applyBorder="1" applyAlignment="1">
      <alignment horizontal="right" vertical="center"/>
    </xf>
    <xf numFmtId="189" fontId="13" fillId="0" borderId="24" xfId="0" applyNumberFormat="1" applyFont="1" applyFill="1" applyBorder="1" applyAlignment="1">
      <alignment horizontal="right" vertical="center"/>
    </xf>
    <xf numFmtId="190" fontId="13" fillId="0" borderId="14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190" fontId="13" fillId="0" borderId="10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188" fontId="13" fillId="0" borderId="14" xfId="0" applyNumberFormat="1" applyFont="1" applyFill="1" applyBorder="1" applyAlignment="1">
      <alignment horizontal="right" vertical="center"/>
    </xf>
    <xf numFmtId="188" fontId="13" fillId="0" borderId="10" xfId="0" applyNumberFormat="1" applyFont="1" applyFill="1" applyBorder="1" applyAlignment="1">
      <alignment horizontal="right" vertical="center"/>
    </xf>
    <xf numFmtId="190" fontId="13" fillId="0" borderId="2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14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188" fontId="13" fillId="0" borderId="24" xfId="0" applyNumberFormat="1" applyFont="1" applyFill="1" applyBorder="1" applyAlignment="1">
      <alignment horizontal="right" vertical="center"/>
    </xf>
    <xf numFmtId="189" fontId="13" fillId="0" borderId="37" xfId="49" applyNumberFormat="1" applyFont="1" applyFill="1" applyBorder="1" applyAlignment="1">
      <alignment horizontal="right" vertical="center"/>
    </xf>
    <xf numFmtId="189" fontId="13" fillId="0" borderId="38" xfId="49" applyNumberFormat="1" applyFont="1" applyFill="1" applyBorder="1" applyAlignment="1">
      <alignment horizontal="right" vertical="center"/>
    </xf>
    <xf numFmtId="188" fontId="13" fillId="0" borderId="22" xfId="0" applyNumberFormat="1" applyFont="1" applyFill="1" applyBorder="1" applyAlignment="1">
      <alignment horizontal="right" vertical="center"/>
    </xf>
    <xf numFmtId="188" fontId="13" fillId="0" borderId="37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89" fontId="13" fillId="0" borderId="10" xfId="49" applyNumberFormat="1" applyFont="1" applyFill="1" applyBorder="1" applyAlignment="1">
      <alignment horizontal="right" vertical="center"/>
    </xf>
    <xf numFmtId="189" fontId="13" fillId="0" borderId="23" xfId="49" applyNumberFormat="1" applyFont="1" applyFill="1" applyBorder="1" applyAlignment="1">
      <alignment horizontal="right" vertical="center"/>
    </xf>
    <xf numFmtId="188" fontId="13" fillId="0" borderId="38" xfId="0" applyNumberFormat="1" applyFont="1" applyFill="1" applyBorder="1" applyAlignment="1">
      <alignment horizontal="right" vertical="center"/>
    </xf>
    <xf numFmtId="189" fontId="13" fillId="0" borderId="40" xfId="0" applyNumberFormat="1" applyFont="1" applyFill="1" applyBorder="1" applyAlignment="1">
      <alignment horizontal="right" vertical="center"/>
    </xf>
    <xf numFmtId="189" fontId="13" fillId="0" borderId="41" xfId="0" applyNumberFormat="1" applyFont="1" applyFill="1" applyBorder="1" applyAlignment="1">
      <alignment horizontal="right" vertical="center"/>
    </xf>
    <xf numFmtId="190" fontId="13" fillId="0" borderId="22" xfId="0" applyNumberFormat="1" applyFont="1" applyFill="1" applyBorder="1" applyAlignment="1">
      <alignment horizontal="right" vertical="center"/>
    </xf>
    <xf numFmtId="190" fontId="13" fillId="0" borderId="37" xfId="0" applyNumberFormat="1" applyFont="1" applyFill="1" applyBorder="1" applyAlignment="1">
      <alignment horizontal="right" vertical="center"/>
    </xf>
    <xf numFmtId="190" fontId="13" fillId="0" borderId="38" xfId="0" applyNumberFormat="1" applyFont="1" applyFill="1" applyBorder="1" applyAlignment="1">
      <alignment horizontal="right" vertical="center"/>
    </xf>
    <xf numFmtId="188" fontId="13" fillId="0" borderId="37" xfId="0" applyNumberFormat="1" applyFont="1" applyFill="1" applyBorder="1" applyAlignment="1">
      <alignment horizontal="center" vertical="center"/>
    </xf>
    <xf numFmtId="188" fontId="13" fillId="0" borderId="38" xfId="0" applyNumberFormat="1" applyFont="1" applyFill="1" applyBorder="1" applyAlignment="1">
      <alignment horizontal="center" vertical="center"/>
    </xf>
    <xf numFmtId="189" fontId="13" fillId="0" borderId="37" xfId="0" applyNumberFormat="1" applyFont="1" applyFill="1" applyBorder="1" applyAlignment="1">
      <alignment horizontal="right" vertical="center"/>
    </xf>
    <xf numFmtId="189" fontId="13" fillId="0" borderId="38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189" fontId="13" fillId="0" borderId="14" xfId="0" applyNumberFormat="1" applyFont="1" applyFill="1" applyBorder="1" applyAlignment="1">
      <alignment horizontal="right" vertical="center"/>
    </xf>
    <xf numFmtId="190" fontId="13" fillId="0" borderId="2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89" fontId="13" fillId="0" borderId="21" xfId="49" applyNumberFormat="1" applyFont="1" applyFill="1" applyBorder="1" applyAlignment="1">
      <alignment horizontal="right" vertical="center"/>
    </xf>
    <xf numFmtId="189" fontId="13" fillId="0" borderId="39" xfId="49" applyNumberFormat="1" applyFont="1" applyFill="1" applyBorder="1" applyAlignment="1">
      <alignment horizontal="right" vertical="center"/>
    </xf>
    <xf numFmtId="188" fontId="13" fillId="0" borderId="23" xfId="0" applyNumberFormat="1" applyFont="1" applyFill="1" applyBorder="1" applyAlignment="1">
      <alignment horizontal="right" vertical="center"/>
    </xf>
    <xf numFmtId="189" fontId="13" fillId="0" borderId="21" xfId="0" applyNumberFormat="1" applyFont="1" applyFill="1" applyBorder="1" applyAlignment="1">
      <alignment horizontal="right" vertical="center"/>
    </xf>
    <xf numFmtId="189" fontId="13" fillId="0" borderId="39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23" xfId="0" applyFont="1" applyFill="1" applyBorder="1" applyAlignment="1">
      <alignment horizontal="distributed" vertical="center" wrapText="1"/>
    </xf>
    <xf numFmtId="188" fontId="13" fillId="0" borderId="21" xfId="0" applyNumberFormat="1" applyFont="1" applyFill="1" applyBorder="1" applyAlignment="1">
      <alignment horizontal="right" vertical="center"/>
    </xf>
    <xf numFmtId="188" fontId="14" fillId="0" borderId="39" xfId="0" applyNumberFormat="1" applyFont="1" applyFill="1" applyBorder="1" applyAlignment="1">
      <alignment horizontal="right" vertical="center"/>
    </xf>
    <xf numFmtId="190" fontId="13" fillId="0" borderId="21" xfId="0" applyNumberFormat="1" applyFont="1" applyFill="1" applyBorder="1" applyAlignment="1">
      <alignment horizontal="right" vertical="center"/>
    </xf>
    <xf numFmtId="190" fontId="13" fillId="0" borderId="39" xfId="0" applyNumberFormat="1" applyFont="1" applyFill="1" applyBorder="1" applyAlignment="1">
      <alignment horizontal="right" vertical="center"/>
    </xf>
    <xf numFmtId="190" fontId="14" fillId="0" borderId="39" xfId="0" applyNumberFormat="1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distributed" vertical="center"/>
    </xf>
    <xf numFmtId="0" fontId="12" fillId="0" borderId="43" xfId="0" applyFont="1" applyFill="1" applyBorder="1" applyAlignment="1">
      <alignment horizontal="distributed" vertical="center"/>
    </xf>
    <xf numFmtId="0" fontId="12" fillId="0" borderId="44" xfId="0" applyFont="1" applyFill="1" applyBorder="1" applyAlignment="1">
      <alignment horizontal="distributed" vertical="center"/>
    </xf>
    <xf numFmtId="0" fontId="12" fillId="0" borderId="45" xfId="0" applyFont="1" applyFill="1" applyBorder="1" applyAlignment="1">
      <alignment horizontal="distributed" vertical="center"/>
    </xf>
    <xf numFmtId="0" fontId="12" fillId="0" borderId="46" xfId="0" applyFont="1" applyFill="1" applyBorder="1" applyAlignment="1">
      <alignment horizontal="distributed" vertical="center"/>
    </xf>
    <xf numFmtId="0" fontId="12" fillId="0" borderId="47" xfId="0" applyFont="1" applyFill="1" applyBorder="1" applyAlignment="1">
      <alignment horizontal="distributed" vertical="center"/>
    </xf>
    <xf numFmtId="189" fontId="13" fillId="0" borderId="42" xfId="49" applyNumberFormat="1" applyFont="1" applyFill="1" applyBorder="1" applyAlignment="1">
      <alignment horizontal="right" vertical="center"/>
    </xf>
    <xf numFmtId="189" fontId="13" fillId="0" borderId="48" xfId="49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49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center" vertical="center" textRotation="180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2" fillId="0" borderId="50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188" fontId="13" fillId="34" borderId="21" xfId="0" applyNumberFormat="1" applyFont="1" applyFill="1" applyBorder="1" applyAlignment="1">
      <alignment horizontal="right" vertical="center"/>
    </xf>
    <xf numFmtId="188" fontId="13" fillId="34" borderId="3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zoomScale="75" zoomScaleNormal="75" zoomScaleSheetLayoutView="100" zoomScalePageLayoutView="75" workbookViewId="0" topLeftCell="A1">
      <selection activeCell="B1" sqref="B1"/>
    </sheetView>
  </sheetViews>
  <sheetFormatPr defaultColWidth="8.796875" defaultRowHeight="14.25"/>
  <cols>
    <col min="1" max="1" width="3" style="3" customWidth="1"/>
    <col min="2" max="3" width="23.59765625" style="3" customWidth="1"/>
    <col min="4" max="4" width="1.1015625" style="3" customWidth="1"/>
    <col min="5" max="6" width="3.59765625" style="3" customWidth="1"/>
    <col min="7" max="7" width="10.59765625" style="3" customWidth="1"/>
    <col min="8" max="18" width="13" style="3" customWidth="1"/>
    <col min="19" max="19" width="9" style="3" customWidth="1"/>
    <col min="20" max="20" width="12.59765625" style="3" customWidth="1"/>
    <col min="21" max="21" width="12.69921875" style="3" customWidth="1"/>
    <col min="22" max="16384" width="9" style="3" customWidth="1"/>
  </cols>
  <sheetData>
    <row r="1" spans="1:18" s="1" customFormat="1" ht="15" customHeight="1">
      <c r="A1" s="185"/>
      <c r="B1" s="27" t="s">
        <v>77</v>
      </c>
      <c r="Q1" s="186" t="s">
        <v>0</v>
      </c>
      <c r="R1" s="186"/>
    </row>
    <row r="2" spans="1:18" s="1" customFormat="1" ht="21" customHeight="1">
      <c r="A2" s="185"/>
      <c r="B2" s="187" t="s">
        <v>58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s="1" customFormat="1" ht="15.75" customHeight="1">
      <c r="A3" s="18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4" t="s">
        <v>51</v>
      </c>
      <c r="O3" s="25"/>
      <c r="P3" s="25"/>
      <c r="Q3" s="25"/>
      <c r="R3" s="25"/>
    </row>
    <row r="4" spans="1:14" s="4" customFormat="1" ht="15.75" customHeight="1">
      <c r="A4" s="185"/>
      <c r="B4" s="27" t="s">
        <v>59</v>
      </c>
      <c r="M4" s="5"/>
      <c r="N4" s="44" t="s">
        <v>52</v>
      </c>
    </row>
    <row r="5" spans="1:18" s="4" customFormat="1" ht="24.75" customHeight="1">
      <c r="A5" s="185"/>
      <c r="I5" s="27"/>
      <c r="N5" s="44" t="s">
        <v>53</v>
      </c>
      <c r="R5" s="46"/>
    </row>
    <row r="6" spans="1:16" s="4" customFormat="1" ht="15.75" customHeight="1">
      <c r="A6" s="185"/>
      <c r="N6" s="44" t="s">
        <v>54</v>
      </c>
      <c r="O6" s="45" t="s">
        <v>71</v>
      </c>
      <c r="P6" s="44" t="s">
        <v>72</v>
      </c>
    </row>
    <row r="7" spans="1:16" s="4" customFormat="1" ht="10.5" customHeight="1">
      <c r="A7" s="185"/>
      <c r="N7" s="5"/>
      <c r="O7" s="7"/>
      <c r="P7" s="5"/>
    </row>
    <row r="8" spans="1:17" s="4" customFormat="1" ht="12" customHeight="1">
      <c r="A8" s="185"/>
      <c r="N8" s="8"/>
      <c r="O8" s="22" t="s">
        <v>44</v>
      </c>
      <c r="P8" s="8"/>
      <c r="Q8" s="8"/>
    </row>
    <row r="9" s="4" customFormat="1" ht="9.75" customHeight="1">
      <c r="A9" s="185"/>
    </row>
    <row r="10" spans="1:20" s="4" customFormat="1" ht="16.5" customHeight="1">
      <c r="A10" s="185"/>
      <c r="B10" s="136" t="s">
        <v>48</v>
      </c>
      <c r="C10" s="137"/>
      <c r="E10" s="188" t="s">
        <v>75</v>
      </c>
      <c r="F10" s="189"/>
      <c r="G10" s="190"/>
      <c r="H10" s="142" t="s">
        <v>1</v>
      </c>
      <c r="I10" s="179"/>
      <c r="J10" s="179"/>
      <c r="K10" s="179"/>
      <c r="L10" s="142" t="s">
        <v>2</v>
      </c>
      <c r="M10" s="179"/>
      <c r="N10" s="179"/>
      <c r="O10" s="143"/>
      <c r="P10" s="179" t="s">
        <v>45</v>
      </c>
      <c r="Q10" s="179"/>
      <c r="R10" s="143"/>
      <c r="T10" s="24" t="s">
        <v>55</v>
      </c>
    </row>
    <row r="11" spans="1:21" s="4" customFormat="1" ht="16.5" customHeight="1">
      <c r="A11" s="185"/>
      <c r="B11" s="138"/>
      <c r="C11" s="139"/>
      <c r="E11" s="191"/>
      <c r="F11" s="192"/>
      <c r="G11" s="193"/>
      <c r="H11" s="127" t="s">
        <v>46</v>
      </c>
      <c r="I11" s="142" t="s">
        <v>49</v>
      </c>
      <c r="J11" s="179"/>
      <c r="K11" s="179"/>
      <c r="L11" s="127" t="s">
        <v>47</v>
      </c>
      <c r="M11" s="142" t="s">
        <v>49</v>
      </c>
      <c r="N11" s="179"/>
      <c r="O11" s="143"/>
      <c r="P11" s="43" t="s">
        <v>3</v>
      </c>
      <c r="Q11" s="26" t="s">
        <v>50</v>
      </c>
      <c r="R11" s="16" t="s">
        <v>22</v>
      </c>
      <c r="T11" s="23"/>
      <c r="U11" s="6"/>
    </row>
    <row r="12" spans="1:18" s="4" customFormat="1" ht="30" customHeight="1">
      <c r="A12" s="185"/>
      <c r="B12" s="180" t="s">
        <v>43</v>
      </c>
      <c r="C12" s="181"/>
      <c r="E12" s="191"/>
      <c r="F12" s="192"/>
      <c r="G12" s="193"/>
      <c r="H12" s="178"/>
      <c r="I12" s="41" t="s">
        <v>23</v>
      </c>
      <c r="J12" s="21" t="s">
        <v>24</v>
      </c>
      <c r="K12" s="42" t="s">
        <v>25</v>
      </c>
      <c r="L12" s="178"/>
      <c r="M12" s="40" t="s">
        <v>26</v>
      </c>
      <c r="N12" s="9" t="s">
        <v>27</v>
      </c>
      <c r="O12" s="40" t="s">
        <v>62</v>
      </c>
      <c r="P12" s="40" t="s">
        <v>63</v>
      </c>
      <c r="Q12" s="40" t="s">
        <v>64</v>
      </c>
      <c r="R12" s="40" t="s">
        <v>65</v>
      </c>
    </row>
    <row r="13" spans="1:18" s="4" customFormat="1" ht="16.5" customHeight="1">
      <c r="A13" s="185"/>
      <c r="B13" s="28" t="s">
        <v>4</v>
      </c>
      <c r="C13" s="10"/>
      <c r="E13" s="194"/>
      <c r="F13" s="195"/>
      <c r="G13" s="196"/>
      <c r="H13" s="47" t="s">
        <v>66</v>
      </c>
      <c r="I13" s="47" t="s">
        <v>66</v>
      </c>
      <c r="J13" s="47" t="s">
        <v>66</v>
      </c>
      <c r="K13" s="48" t="s">
        <v>67</v>
      </c>
      <c r="L13" s="47" t="s">
        <v>66</v>
      </c>
      <c r="M13" s="47" t="s">
        <v>66</v>
      </c>
      <c r="N13" s="47" t="s">
        <v>66</v>
      </c>
      <c r="O13" s="49" t="s">
        <v>67</v>
      </c>
      <c r="P13" s="47" t="s">
        <v>68</v>
      </c>
      <c r="Q13" s="47" t="s">
        <v>68</v>
      </c>
      <c r="R13" s="47" t="s">
        <v>68</v>
      </c>
    </row>
    <row r="14" spans="1:18" s="4" customFormat="1" ht="16.5" customHeight="1">
      <c r="A14" s="185"/>
      <c r="B14" s="11"/>
      <c r="C14" s="29" t="s">
        <v>69</v>
      </c>
      <c r="E14" s="182" t="s">
        <v>35</v>
      </c>
      <c r="F14" s="183"/>
      <c r="G14" s="184"/>
      <c r="H14" s="160"/>
      <c r="I14" s="160"/>
      <c r="J14" s="160"/>
      <c r="K14" s="171"/>
      <c r="L14" s="160"/>
      <c r="M14" s="160"/>
      <c r="N14" s="160"/>
      <c r="O14" s="149"/>
      <c r="P14" s="162"/>
      <c r="Q14" s="162"/>
      <c r="R14" s="162"/>
    </row>
    <row r="15" spans="1:18" s="4" customFormat="1" ht="16.5" customHeight="1">
      <c r="A15" s="185"/>
      <c r="B15" s="173" t="s">
        <v>5</v>
      </c>
      <c r="C15" s="174"/>
      <c r="E15" s="175" t="s">
        <v>28</v>
      </c>
      <c r="F15" s="176"/>
      <c r="G15" s="177"/>
      <c r="H15" s="107"/>
      <c r="I15" s="107"/>
      <c r="J15" s="107"/>
      <c r="K15" s="172"/>
      <c r="L15" s="107"/>
      <c r="M15" s="107"/>
      <c r="N15" s="107"/>
      <c r="O15" s="120"/>
      <c r="P15" s="116"/>
      <c r="Q15" s="116"/>
      <c r="R15" s="116"/>
    </row>
    <row r="16" spans="1:18" s="4" customFormat="1" ht="16.5" customHeight="1">
      <c r="A16" s="185"/>
      <c r="B16" s="11"/>
      <c r="C16" s="29" t="s">
        <v>69</v>
      </c>
      <c r="E16" s="165" t="s">
        <v>34</v>
      </c>
      <c r="F16" s="166"/>
      <c r="G16" s="167"/>
      <c r="H16" s="160"/>
      <c r="I16" s="160"/>
      <c r="J16" s="160"/>
      <c r="K16" s="171"/>
      <c r="L16" s="160"/>
      <c r="M16" s="160"/>
      <c r="N16" s="160"/>
      <c r="O16" s="149"/>
      <c r="P16" s="162"/>
      <c r="Q16" s="162"/>
      <c r="R16" s="162"/>
    </row>
    <row r="17" spans="1:18" s="4" customFormat="1" ht="16.5" customHeight="1">
      <c r="A17" s="185"/>
      <c r="B17" s="30" t="s">
        <v>6</v>
      </c>
      <c r="C17" s="32" t="s">
        <v>7</v>
      </c>
      <c r="E17" s="168"/>
      <c r="F17" s="169"/>
      <c r="G17" s="170"/>
      <c r="H17" s="161"/>
      <c r="I17" s="161"/>
      <c r="J17" s="161"/>
      <c r="K17" s="172"/>
      <c r="L17" s="161"/>
      <c r="M17" s="161"/>
      <c r="N17" s="161"/>
      <c r="O17" s="120"/>
      <c r="P17" s="163"/>
      <c r="Q17" s="163"/>
      <c r="R17" s="164"/>
    </row>
    <row r="18" spans="1:18" s="4" customFormat="1" ht="16.5" customHeight="1">
      <c r="A18" s="185"/>
      <c r="B18" s="31" t="s">
        <v>8</v>
      </c>
      <c r="C18" s="33" t="s">
        <v>7</v>
      </c>
      <c r="E18" s="158" t="s">
        <v>60</v>
      </c>
      <c r="F18" s="158"/>
      <c r="G18" s="158"/>
      <c r="H18" s="97"/>
      <c r="I18" s="97"/>
      <c r="J18" s="97"/>
      <c r="K18" s="146"/>
      <c r="L18" s="97"/>
      <c r="M18" s="97"/>
      <c r="N18" s="97"/>
      <c r="O18" s="149"/>
      <c r="P18" s="94"/>
      <c r="Q18" s="94"/>
      <c r="R18" s="94"/>
    </row>
    <row r="19" spans="1:18" s="4" customFormat="1" ht="16.5" customHeight="1">
      <c r="A19" s="185"/>
      <c r="B19" s="151" t="s">
        <v>9</v>
      </c>
      <c r="C19" s="152"/>
      <c r="E19" s="159"/>
      <c r="F19" s="159"/>
      <c r="G19" s="159"/>
      <c r="H19" s="148"/>
      <c r="I19" s="148"/>
      <c r="J19" s="148"/>
      <c r="K19" s="147"/>
      <c r="L19" s="148"/>
      <c r="M19" s="148"/>
      <c r="N19" s="148"/>
      <c r="O19" s="120"/>
      <c r="P19" s="133"/>
      <c r="Q19" s="133"/>
      <c r="R19" s="133"/>
    </row>
    <row r="20" spans="1:18" s="4" customFormat="1" ht="16.5" customHeight="1">
      <c r="A20" s="185"/>
      <c r="B20" s="14"/>
      <c r="C20" s="33" t="s">
        <v>7</v>
      </c>
      <c r="E20" s="129" t="s">
        <v>10</v>
      </c>
      <c r="F20" s="153" t="s">
        <v>74</v>
      </c>
      <c r="G20" s="154"/>
      <c r="H20" s="103"/>
      <c r="I20" s="103"/>
      <c r="J20" s="103"/>
      <c r="K20" s="146"/>
      <c r="L20" s="103"/>
      <c r="M20" s="103"/>
      <c r="N20" s="103"/>
      <c r="O20" s="149"/>
      <c r="P20" s="98"/>
      <c r="Q20" s="98"/>
      <c r="R20" s="98"/>
    </row>
    <row r="21" spans="1:18" s="4" customFormat="1" ht="16.5" customHeight="1">
      <c r="A21" s="185"/>
      <c r="B21" s="28" t="s">
        <v>12</v>
      </c>
      <c r="C21" s="15"/>
      <c r="E21" s="129"/>
      <c r="F21" s="155"/>
      <c r="G21" s="155"/>
      <c r="H21" s="148"/>
      <c r="I21" s="148"/>
      <c r="J21" s="148"/>
      <c r="K21" s="147"/>
      <c r="L21" s="148"/>
      <c r="M21" s="148"/>
      <c r="N21" s="148"/>
      <c r="O21" s="150"/>
      <c r="P21" s="133"/>
      <c r="Q21" s="133"/>
      <c r="R21" s="133"/>
    </row>
    <row r="22" spans="1:18" s="4" customFormat="1" ht="32.25" customHeight="1">
      <c r="A22" s="185"/>
      <c r="B22" s="140"/>
      <c r="C22" s="141"/>
      <c r="E22" s="129"/>
      <c r="F22" s="142" t="s">
        <v>11</v>
      </c>
      <c r="G22" s="143"/>
      <c r="H22" s="67"/>
      <c r="I22" s="67"/>
      <c r="J22" s="67"/>
      <c r="K22" s="56"/>
      <c r="L22" s="67"/>
      <c r="M22" s="67"/>
      <c r="N22" s="67"/>
      <c r="O22" s="57"/>
      <c r="P22" s="55"/>
      <c r="Q22" s="55"/>
      <c r="R22" s="55"/>
    </row>
    <row r="23" spans="1:18" s="4" customFormat="1" ht="16.5" customHeight="1">
      <c r="A23" s="185"/>
      <c r="B23" s="144" t="s">
        <v>30</v>
      </c>
      <c r="C23" s="145"/>
      <c r="E23" s="129"/>
      <c r="F23" s="136" t="s">
        <v>36</v>
      </c>
      <c r="G23" s="137"/>
      <c r="H23" s="96"/>
      <c r="I23" s="96"/>
      <c r="J23" s="96"/>
      <c r="K23" s="110"/>
      <c r="L23" s="96"/>
      <c r="M23" s="96"/>
      <c r="N23" s="96"/>
      <c r="O23" s="132"/>
      <c r="P23" s="94"/>
      <c r="Q23" s="90"/>
      <c r="R23" s="90"/>
    </row>
    <row r="24" spans="1:18" s="4" customFormat="1" ht="16.5" customHeight="1">
      <c r="A24" s="185"/>
      <c r="B24" s="26" t="s">
        <v>13</v>
      </c>
      <c r="C24" s="26" t="s">
        <v>57</v>
      </c>
      <c r="E24" s="129"/>
      <c r="F24" s="138"/>
      <c r="G24" s="139"/>
      <c r="H24" s="96"/>
      <c r="I24" s="96"/>
      <c r="J24" s="96"/>
      <c r="K24" s="111"/>
      <c r="L24" s="96"/>
      <c r="M24" s="96"/>
      <c r="N24" s="96"/>
      <c r="O24" s="132"/>
      <c r="P24" s="133"/>
      <c r="Q24" s="90"/>
      <c r="R24" s="90"/>
    </row>
    <row r="25" spans="1:18" s="4" customFormat="1" ht="16.5" customHeight="1">
      <c r="A25" s="185"/>
      <c r="B25" s="134"/>
      <c r="C25" s="134"/>
      <c r="E25" s="129"/>
      <c r="F25" s="136" t="s">
        <v>37</v>
      </c>
      <c r="G25" s="137"/>
      <c r="H25" s="96"/>
      <c r="I25" s="96"/>
      <c r="J25" s="96"/>
      <c r="K25" s="110"/>
      <c r="L25" s="96"/>
      <c r="M25" s="96"/>
      <c r="N25" s="96"/>
      <c r="O25" s="132"/>
      <c r="P25" s="94"/>
      <c r="Q25" s="90"/>
      <c r="R25" s="90"/>
    </row>
    <row r="26" spans="1:18" s="4" customFormat="1" ht="16.5" customHeight="1">
      <c r="A26" s="185"/>
      <c r="B26" s="135"/>
      <c r="C26" s="135"/>
      <c r="E26" s="129"/>
      <c r="F26" s="138"/>
      <c r="G26" s="139"/>
      <c r="H26" s="96"/>
      <c r="I26" s="96"/>
      <c r="J26" s="96"/>
      <c r="K26" s="111"/>
      <c r="L26" s="96"/>
      <c r="M26" s="96"/>
      <c r="N26" s="96"/>
      <c r="O26" s="132"/>
      <c r="P26" s="133"/>
      <c r="Q26" s="90"/>
      <c r="R26" s="90"/>
    </row>
    <row r="27" spans="1:18" s="4" customFormat="1" ht="15.75" customHeight="1">
      <c r="A27" s="185"/>
      <c r="B27" s="134"/>
      <c r="C27" s="134"/>
      <c r="E27" s="129"/>
      <c r="F27" s="101" t="s">
        <v>61</v>
      </c>
      <c r="G27" s="101"/>
      <c r="H27" s="96"/>
      <c r="I27" s="96"/>
      <c r="J27" s="96"/>
      <c r="K27" s="110"/>
      <c r="L27" s="96"/>
      <c r="M27" s="96"/>
      <c r="N27" s="96"/>
      <c r="O27" s="132"/>
      <c r="P27" s="90"/>
      <c r="Q27" s="90"/>
      <c r="R27" s="90"/>
    </row>
    <row r="28" spans="1:18" s="4" customFormat="1" ht="15.75" customHeight="1">
      <c r="A28" s="185"/>
      <c r="B28" s="135"/>
      <c r="C28" s="135"/>
      <c r="E28" s="129"/>
      <c r="F28" s="101"/>
      <c r="G28" s="101"/>
      <c r="H28" s="96"/>
      <c r="I28" s="96"/>
      <c r="J28" s="96"/>
      <c r="K28" s="111"/>
      <c r="L28" s="96"/>
      <c r="M28" s="96"/>
      <c r="N28" s="96"/>
      <c r="O28" s="132"/>
      <c r="P28" s="90"/>
      <c r="Q28" s="90"/>
      <c r="R28" s="90"/>
    </row>
    <row r="29" spans="1:18" s="4" customFormat="1" ht="32.25" customHeight="1">
      <c r="A29" s="185"/>
      <c r="B29" s="17"/>
      <c r="C29" s="17"/>
      <c r="E29" s="129"/>
      <c r="F29" s="127" t="s">
        <v>14</v>
      </c>
      <c r="G29" s="38" t="s">
        <v>31</v>
      </c>
      <c r="H29" s="68"/>
      <c r="I29" s="68"/>
      <c r="J29" s="68"/>
      <c r="K29" s="54"/>
      <c r="L29" s="68"/>
      <c r="M29" s="68"/>
      <c r="N29" s="68"/>
      <c r="O29" s="52"/>
      <c r="P29" s="53"/>
      <c r="Q29" s="53"/>
      <c r="R29" s="53"/>
    </row>
    <row r="30" spans="1:18" s="4" customFormat="1" ht="32.25" customHeight="1">
      <c r="A30" s="185"/>
      <c r="B30" s="17"/>
      <c r="C30" s="17"/>
      <c r="E30" s="129"/>
      <c r="F30" s="128"/>
      <c r="G30" s="39" t="s">
        <v>42</v>
      </c>
      <c r="H30" s="69"/>
      <c r="I30" s="69"/>
      <c r="J30" s="69"/>
      <c r="K30" s="58"/>
      <c r="L30" s="69"/>
      <c r="M30" s="69"/>
      <c r="N30" s="69"/>
      <c r="O30" s="59"/>
      <c r="P30" s="60"/>
      <c r="Q30" s="60"/>
      <c r="R30" s="60"/>
    </row>
    <row r="31" spans="1:18" s="4" customFormat="1" ht="17.25" customHeight="1">
      <c r="A31" s="185"/>
      <c r="B31" s="26" t="s">
        <v>15</v>
      </c>
      <c r="C31" s="26" t="s">
        <v>16</v>
      </c>
      <c r="E31" s="129"/>
      <c r="F31" s="128"/>
      <c r="G31" s="130" t="s">
        <v>41</v>
      </c>
      <c r="H31" s="107"/>
      <c r="I31" s="107"/>
      <c r="J31" s="118"/>
      <c r="K31" s="110"/>
      <c r="L31" s="107"/>
      <c r="M31" s="107"/>
      <c r="N31" s="118"/>
      <c r="O31" s="120"/>
      <c r="P31" s="116"/>
      <c r="Q31" s="116"/>
      <c r="R31" s="116"/>
    </row>
    <row r="32" spans="1:18" s="4" customFormat="1" ht="17.25" customHeight="1">
      <c r="A32" s="185"/>
      <c r="B32" s="122"/>
      <c r="C32" s="122"/>
      <c r="E32" s="129"/>
      <c r="F32" s="128"/>
      <c r="G32" s="131"/>
      <c r="H32" s="112"/>
      <c r="I32" s="112"/>
      <c r="J32" s="119"/>
      <c r="K32" s="111"/>
      <c r="L32" s="112"/>
      <c r="M32" s="112"/>
      <c r="N32" s="119"/>
      <c r="O32" s="121"/>
      <c r="P32" s="117"/>
      <c r="Q32" s="117"/>
      <c r="R32" s="117"/>
    </row>
    <row r="33" spans="1:18" s="4" customFormat="1" ht="17.25" customHeight="1">
      <c r="A33" s="185"/>
      <c r="B33" s="123"/>
      <c r="C33" s="123"/>
      <c r="E33" s="129"/>
      <c r="F33" s="128"/>
      <c r="G33" s="125" t="s">
        <v>56</v>
      </c>
      <c r="H33" s="107"/>
      <c r="I33" s="107"/>
      <c r="J33" s="118"/>
      <c r="K33" s="110"/>
      <c r="L33" s="107"/>
      <c r="M33" s="107"/>
      <c r="N33" s="118"/>
      <c r="O33" s="120"/>
      <c r="P33" s="116"/>
      <c r="Q33" s="116"/>
      <c r="R33" s="116"/>
    </row>
    <row r="34" spans="1:18" s="4" customFormat="1" ht="17.25" customHeight="1">
      <c r="A34" s="185"/>
      <c r="B34" s="122"/>
      <c r="C34" s="122"/>
      <c r="E34" s="129"/>
      <c r="F34" s="128"/>
      <c r="G34" s="126"/>
      <c r="H34" s="112"/>
      <c r="I34" s="112"/>
      <c r="J34" s="119"/>
      <c r="K34" s="111"/>
      <c r="L34" s="112"/>
      <c r="M34" s="112"/>
      <c r="N34" s="119"/>
      <c r="O34" s="121"/>
      <c r="P34" s="117"/>
      <c r="Q34" s="117"/>
      <c r="R34" s="117"/>
    </row>
    <row r="35" spans="1:18" s="4" customFormat="1" ht="17.25" customHeight="1">
      <c r="A35" s="185"/>
      <c r="B35" s="123"/>
      <c r="C35" s="123"/>
      <c r="E35" s="129"/>
      <c r="F35" s="128"/>
      <c r="G35" s="124" t="s">
        <v>38</v>
      </c>
      <c r="H35" s="107"/>
      <c r="I35" s="107"/>
      <c r="J35" s="118"/>
      <c r="K35" s="110"/>
      <c r="L35" s="107"/>
      <c r="M35" s="107"/>
      <c r="N35" s="118"/>
      <c r="O35" s="120"/>
      <c r="P35" s="116"/>
      <c r="Q35" s="116"/>
      <c r="R35" s="116"/>
    </row>
    <row r="36" spans="1:18" s="4" customFormat="1" ht="17.25" customHeight="1">
      <c r="A36" s="185"/>
      <c r="B36" s="156"/>
      <c r="C36" s="156"/>
      <c r="E36" s="129"/>
      <c r="F36" s="128"/>
      <c r="G36" s="124"/>
      <c r="H36" s="112"/>
      <c r="I36" s="112"/>
      <c r="J36" s="119"/>
      <c r="K36" s="111"/>
      <c r="L36" s="112"/>
      <c r="M36" s="112"/>
      <c r="N36" s="119"/>
      <c r="O36" s="121"/>
      <c r="P36" s="117"/>
      <c r="Q36" s="117"/>
      <c r="R36" s="117"/>
    </row>
    <row r="37" spans="1:18" s="4" customFormat="1" ht="16.5" customHeight="1">
      <c r="A37" s="185"/>
      <c r="B37" s="157"/>
      <c r="C37" s="157"/>
      <c r="E37" s="129"/>
      <c r="F37" s="128"/>
      <c r="G37" s="108" t="s">
        <v>32</v>
      </c>
      <c r="H37" s="106"/>
      <c r="I37" s="106"/>
      <c r="J37" s="106"/>
      <c r="K37" s="104"/>
      <c r="L37" s="106"/>
      <c r="M37" s="106"/>
      <c r="N37" s="106"/>
      <c r="O37" s="113"/>
      <c r="P37" s="115"/>
      <c r="Q37" s="115"/>
      <c r="R37" s="115"/>
    </row>
    <row r="38" spans="1:18" s="4" customFormat="1" ht="16.5" customHeight="1">
      <c r="A38" s="185"/>
      <c r="B38" s="99"/>
      <c r="C38" s="99"/>
      <c r="E38" s="129"/>
      <c r="F38" s="128"/>
      <c r="G38" s="109"/>
      <c r="H38" s="107"/>
      <c r="I38" s="107"/>
      <c r="J38" s="107"/>
      <c r="K38" s="105"/>
      <c r="L38" s="107"/>
      <c r="M38" s="107"/>
      <c r="N38" s="107"/>
      <c r="O38" s="114"/>
      <c r="P38" s="116"/>
      <c r="Q38" s="116"/>
      <c r="R38" s="116"/>
    </row>
    <row r="39" spans="1:18" s="4" customFormat="1" ht="16.5" customHeight="1">
      <c r="A39" s="185"/>
      <c r="B39" s="99"/>
      <c r="C39" s="99"/>
      <c r="E39" s="129"/>
      <c r="F39" s="129"/>
      <c r="G39" s="100" t="s">
        <v>39</v>
      </c>
      <c r="H39" s="97"/>
      <c r="I39" s="97"/>
      <c r="J39" s="97"/>
      <c r="K39" s="88"/>
      <c r="L39" s="97"/>
      <c r="M39" s="97"/>
      <c r="N39" s="97"/>
      <c r="O39" s="88"/>
      <c r="P39" s="94"/>
      <c r="Q39" s="94"/>
      <c r="R39" s="94"/>
    </row>
    <row r="40" spans="1:18" s="4" customFormat="1" ht="16.5" customHeight="1">
      <c r="A40" s="185"/>
      <c r="B40" s="99"/>
      <c r="C40" s="99"/>
      <c r="E40" s="129"/>
      <c r="F40" s="129"/>
      <c r="G40" s="102"/>
      <c r="H40" s="103"/>
      <c r="I40" s="103"/>
      <c r="J40" s="103"/>
      <c r="K40" s="89"/>
      <c r="L40" s="103"/>
      <c r="M40" s="103"/>
      <c r="N40" s="103"/>
      <c r="O40" s="89"/>
      <c r="P40" s="98"/>
      <c r="Q40" s="98"/>
      <c r="R40" s="98"/>
    </row>
    <row r="41" spans="1:18" s="4" customFormat="1" ht="16.5" customHeight="1">
      <c r="A41" s="185"/>
      <c r="B41" s="99"/>
      <c r="C41" s="99"/>
      <c r="E41" s="129"/>
      <c r="F41" s="100" t="s">
        <v>40</v>
      </c>
      <c r="G41" s="101"/>
      <c r="H41" s="96"/>
      <c r="I41" s="96"/>
      <c r="J41" s="96"/>
      <c r="K41" s="88"/>
      <c r="L41" s="96"/>
      <c r="M41" s="96"/>
      <c r="N41" s="96"/>
      <c r="O41" s="88"/>
      <c r="P41" s="90"/>
      <c r="Q41" s="90"/>
      <c r="R41" s="90"/>
    </row>
    <row r="42" spans="1:18" s="4" customFormat="1" ht="16.5" customHeight="1">
      <c r="A42" s="185"/>
      <c r="B42" s="34" t="s">
        <v>17</v>
      </c>
      <c r="C42" s="13"/>
      <c r="E42" s="129"/>
      <c r="F42" s="102"/>
      <c r="G42" s="102"/>
      <c r="H42" s="97"/>
      <c r="I42" s="97"/>
      <c r="J42" s="97"/>
      <c r="K42" s="89"/>
      <c r="L42" s="97"/>
      <c r="M42" s="97"/>
      <c r="N42" s="97"/>
      <c r="O42" s="89"/>
      <c r="P42" s="94"/>
      <c r="Q42" s="94"/>
      <c r="R42" s="94"/>
    </row>
    <row r="43" spans="1:18" s="4" customFormat="1" ht="16.5" customHeight="1">
      <c r="A43" s="185"/>
      <c r="B43" s="35" t="s">
        <v>18</v>
      </c>
      <c r="C43" s="12"/>
      <c r="E43" s="95" t="s">
        <v>33</v>
      </c>
      <c r="F43" s="95"/>
      <c r="G43" s="95"/>
      <c r="H43" s="96"/>
      <c r="I43" s="96"/>
      <c r="J43" s="96"/>
      <c r="K43" s="88"/>
      <c r="L43" s="96"/>
      <c r="M43" s="96"/>
      <c r="N43" s="96"/>
      <c r="O43" s="88"/>
      <c r="P43" s="90"/>
      <c r="Q43" s="90"/>
      <c r="R43" s="90"/>
    </row>
    <row r="44" spans="1:18" s="4" customFormat="1" ht="16.5" customHeight="1">
      <c r="A44" s="185"/>
      <c r="B44" s="36" t="s">
        <v>19</v>
      </c>
      <c r="C44" s="37"/>
      <c r="E44" s="95"/>
      <c r="F44" s="95"/>
      <c r="G44" s="95"/>
      <c r="H44" s="96"/>
      <c r="I44" s="96"/>
      <c r="J44" s="96"/>
      <c r="K44" s="89"/>
      <c r="L44" s="96"/>
      <c r="M44" s="96"/>
      <c r="N44" s="96"/>
      <c r="O44" s="89"/>
      <c r="P44" s="90"/>
      <c r="Q44" s="90"/>
      <c r="R44" s="90"/>
    </row>
    <row r="45" spans="1:18" s="4" customFormat="1" ht="16.5" customHeight="1">
      <c r="A45" s="185"/>
      <c r="B45" s="91" t="s">
        <v>29</v>
      </c>
      <c r="C45" s="92"/>
      <c r="E45" s="91" t="s">
        <v>20</v>
      </c>
      <c r="F45" s="93"/>
      <c r="G45" s="93"/>
      <c r="H45" s="19"/>
      <c r="I45" s="19"/>
      <c r="J45" s="19"/>
      <c r="K45" s="19"/>
      <c r="L45" s="20"/>
      <c r="M45" s="91" t="s">
        <v>21</v>
      </c>
      <c r="N45" s="93"/>
      <c r="O45" s="93"/>
      <c r="P45" s="93"/>
      <c r="Q45" s="93"/>
      <c r="R45" s="92"/>
    </row>
    <row r="46" spans="1:18" s="4" customFormat="1" ht="16.5" customHeight="1">
      <c r="A46" s="185"/>
      <c r="B46" s="77"/>
      <c r="C46" s="78"/>
      <c r="D46" s="2"/>
      <c r="E46" s="77"/>
      <c r="F46" s="79"/>
      <c r="G46" s="79"/>
      <c r="H46" s="79"/>
      <c r="I46" s="79"/>
      <c r="J46" s="79"/>
      <c r="K46" s="79"/>
      <c r="L46" s="80"/>
      <c r="M46" s="77"/>
      <c r="N46" s="81"/>
      <c r="O46" s="81"/>
      <c r="P46" s="81"/>
      <c r="Q46" s="81"/>
      <c r="R46" s="78"/>
    </row>
    <row r="47" spans="1:18" s="4" customFormat="1" ht="16.5" customHeight="1">
      <c r="A47" s="185"/>
      <c r="B47" s="50"/>
      <c r="C47" s="51"/>
      <c r="D47" s="2"/>
      <c r="E47" s="82"/>
      <c r="F47" s="83"/>
      <c r="G47" s="83"/>
      <c r="H47" s="83"/>
      <c r="I47" s="83"/>
      <c r="J47" s="83"/>
      <c r="K47" s="83"/>
      <c r="L47" s="84"/>
      <c r="M47" s="85"/>
      <c r="N47" s="86"/>
      <c r="O47" s="86"/>
      <c r="P47" s="86"/>
      <c r="Q47" s="86"/>
      <c r="R47" s="87"/>
    </row>
    <row r="48" spans="1:18" s="4" customFormat="1" ht="16.5" customHeight="1">
      <c r="A48" s="185"/>
      <c r="B48" s="50"/>
      <c r="C48" s="51"/>
      <c r="D48" s="2"/>
      <c r="E48" s="64"/>
      <c r="F48" s="65"/>
      <c r="G48" s="65"/>
      <c r="H48" s="65"/>
      <c r="I48" s="65"/>
      <c r="J48" s="65"/>
      <c r="K48" s="65"/>
      <c r="L48" s="66"/>
      <c r="M48" s="61"/>
      <c r="N48" s="62"/>
      <c r="O48" s="62"/>
      <c r="P48" s="62"/>
      <c r="Q48" s="62"/>
      <c r="R48" s="63"/>
    </row>
    <row r="49" spans="1:18" s="4" customFormat="1" ht="16.5" customHeight="1">
      <c r="A49" s="185"/>
      <c r="B49" s="85"/>
      <c r="C49" s="87"/>
      <c r="D49" s="2"/>
      <c r="E49" s="82"/>
      <c r="F49" s="83"/>
      <c r="G49" s="83"/>
      <c r="H49" s="83"/>
      <c r="I49" s="83"/>
      <c r="J49" s="83"/>
      <c r="K49" s="83"/>
      <c r="L49" s="84"/>
      <c r="M49" s="85"/>
      <c r="N49" s="86"/>
      <c r="O49" s="86"/>
      <c r="P49" s="86"/>
      <c r="Q49" s="86"/>
      <c r="R49" s="87"/>
    </row>
    <row r="50" spans="1:18" s="4" customFormat="1" ht="18.75" customHeight="1">
      <c r="A50" s="185"/>
      <c r="B50" s="70"/>
      <c r="C50" s="71"/>
      <c r="D50" s="18"/>
      <c r="E50" s="72"/>
      <c r="F50" s="73"/>
      <c r="G50" s="73"/>
      <c r="H50" s="73"/>
      <c r="I50" s="73"/>
      <c r="J50" s="73"/>
      <c r="K50" s="73"/>
      <c r="L50" s="74"/>
      <c r="M50" s="72"/>
      <c r="N50" s="75"/>
      <c r="O50" s="75"/>
      <c r="P50" s="75"/>
      <c r="Q50" s="75"/>
      <c r="R50" s="76"/>
    </row>
  </sheetData>
  <sheetProtection/>
  <mergeCells count="217">
    <mergeCell ref="A1:A50"/>
    <mergeCell ref="Q1:R1"/>
    <mergeCell ref="B2:R2"/>
    <mergeCell ref="B10:C11"/>
    <mergeCell ref="E10:G13"/>
    <mergeCell ref="H10:K10"/>
    <mergeCell ref="L10:O10"/>
    <mergeCell ref="P10:R10"/>
    <mergeCell ref="H11:H12"/>
    <mergeCell ref="I11:K11"/>
    <mergeCell ref="L11:L12"/>
    <mergeCell ref="M11:O11"/>
    <mergeCell ref="B12:C12"/>
    <mergeCell ref="E14:G14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B15:C15"/>
    <mergeCell ref="E15:G15"/>
    <mergeCell ref="E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E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B19:C19"/>
    <mergeCell ref="E20:E42"/>
    <mergeCell ref="F20:G21"/>
    <mergeCell ref="H20:H21"/>
    <mergeCell ref="I20:I21"/>
    <mergeCell ref="J20:J21"/>
    <mergeCell ref="J27:J28"/>
    <mergeCell ref="J33:J34"/>
    <mergeCell ref="B36:B37"/>
    <mergeCell ref="C36:C37"/>
    <mergeCell ref="K20:K21"/>
    <mergeCell ref="L20:L21"/>
    <mergeCell ref="M20:M21"/>
    <mergeCell ref="N20:N21"/>
    <mergeCell ref="O20:O21"/>
    <mergeCell ref="P20:P21"/>
    <mergeCell ref="Q20:Q21"/>
    <mergeCell ref="R20:R21"/>
    <mergeCell ref="B22:C22"/>
    <mergeCell ref="F22:G22"/>
    <mergeCell ref="B23:C23"/>
    <mergeCell ref="F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B25:B26"/>
    <mergeCell ref="C25:C26"/>
    <mergeCell ref="F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B27:B28"/>
    <mergeCell ref="C27:C28"/>
    <mergeCell ref="F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F29:F40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B32:B33"/>
    <mergeCell ref="C32:C33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B34:B35"/>
    <mergeCell ref="C34:C35"/>
    <mergeCell ref="G35:G36"/>
    <mergeCell ref="H35:H36"/>
    <mergeCell ref="I35:I36"/>
    <mergeCell ref="J35:J36"/>
    <mergeCell ref="Q33:Q34"/>
    <mergeCell ref="R33:R34"/>
    <mergeCell ref="M35:M36"/>
    <mergeCell ref="N35:N36"/>
    <mergeCell ref="O35:O36"/>
    <mergeCell ref="P35:P36"/>
    <mergeCell ref="K35:K36"/>
    <mergeCell ref="L35:L36"/>
    <mergeCell ref="O37:O38"/>
    <mergeCell ref="P37:P38"/>
    <mergeCell ref="Q37:Q38"/>
    <mergeCell ref="R37:R38"/>
    <mergeCell ref="M37:M38"/>
    <mergeCell ref="N37:N38"/>
    <mergeCell ref="Q35:Q36"/>
    <mergeCell ref="R35:R36"/>
    <mergeCell ref="B38:B39"/>
    <mergeCell ref="C38:C39"/>
    <mergeCell ref="G39:G40"/>
    <mergeCell ref="H39:H40"/>
    <mergeCell ref="I39:I40"/>
    <mergeCell ref="J39:J40"/>
    <mergeCell ref="G37:G38"/>
    <mergeCell ref="H37:H38"/>
    <mergeCell ref="I37:I38"/>
    <mergeCell ref="J37:J38"/>
    <mergeCell ref="K39:K40"/>
    <mergeCell ref="L39:L40"/>
    <mergeCell ref="K37:K38"/>
    <mergeCell ref="L37:L38"/>
    <mergeCell ref="M39:M40"/>
    <mergeCell ref="N39:N40"/>
    <mergeCell ref="O39:O40"/>
    <mergeCell ref="P39:P40"/>
    <mergeCell ref="Q39:Q40"/>
    <mergeCell ref="R39:R40"/>
    <mergeCell ref="B40:B41"/>
    <mergeCell ref="C40:C41"/>
    <mergeCell ref="F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E43:G44"/>
    <mergeCell ref="H43:H44"/>
    <mergeCell ref="I43:I44"/>
    <mergeCell ref="J43:J44"/>
    <mergeCell ref="K43:K44"/>
    <mergeCell ref="L43:L44"/>
    <mergeCell ref="M43:M44"/>
    <mergeCell ref="N43:N44"/>
    <mergeCell ref="M49:R49"/>
    <mergeCell ref="O43:O44"/>
    <mergeCell ref="P43:P44"/>
    <mergeCell ref="Q43:Q44"/>
    <mergeCell ref="R43:R44"/>
    <mergeCell ref="B45:C45"/>
    <mergeCell ref="E45:G45"/>
    <mergeCell ref="M45:R45"/>
    <mergeCell ref="B50:C50"/>
    <mergeCell ref="E50:L50"/>
    <mergeCell ref="M50:R50"/>
    <mergeCell ref="B46:C46"/>
    <mergeCell ref="E46:L46"/>
    <mergeCell ref="M46:R46"/>
    <mergeCell ref="E47:L47"/>
    <mergeCell ref="M47:R47"/>
    <mergeCell ref="B49:C49"/>
    <mergeCell ref="E49:L49"/>
  </mergeCells>
  <printOptions horizontalCentered="1"/>
  <pageMargins left="0.2755905511811024" right="0.2755905511811024" top="0.3937007874015748" bottom="0.3937007874015748" header="0.1968503937007874" footer="0.2755905511811024"/>
  <pageSetup horizontalDpi="600" verticalDpi="600" orientation="landscape" paperSize="9" scale="67" r:id="rId1"/>
  <headerFooter alignWithMargins="0">
    <oddHeader>&amp;L様式第２号（第６条関係）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75" zoomScaleNormal="75" zoomScaleSheetLayoutView="100" zoomScalePageLayoutView="75" workbookViewId="0" topLeftCell="A1">
      <selection activeCell="C5" sqref="C5"/>
    </sheetView>
  </sheetViews>
  <sheetFormatPr defaultColWidth="8.796875" defaultRowHeight="14.25"/>
  <cols>
    <col min="1" max="1" width="3" style="3" customWidth="1"/>
    <col min="2" max="3" width="23.59765625" style="3" customWidth="1"/>
    <col min="4" max="4" width="1.1015625" style="3" customWidth="1"/>
    <col min="5" max="6" width="3.59765625" style="3" customWidth="1"/>
    <col min="7" max="7" width="10.59765625" style="3" customWidth="1"/>
    <col min="8" max="18" width="13" style="3" customWidth="1"/>
    <col min="19" max="19" width="9" style="3" customWidth="1"/>
    <col min="20" max="20" width="12.59765625" style="3" customWidth="1"/>
    <col min="21" max="21" width="12.69921875" style="3" customWidth="1"/>
    <col min="22" max="16384" width="9" style="3" customWidth="1"/>
  </cols>
  <sheetData>
    <row r="1" spans="1:18" s="1" customFormat="1" ht="15" customHeight="1">
      <c r="A1" s="185"/>
      <c r="B1" s="27" t="s">
        <v>77</v>
      </c>
      <c r="Q1" s="186" t="s">
        <v>0</v>
      </c>
      <c r="R1" s="186"/>
    </row>
    <row r="2" spans="1:18" s="1" customFormat="1" ht="21" customHeight="1">
      <c r="A2" s="185"/>
      <c r="B2" s="187" t="s">
        <v>58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s="1" customFormat="1" ht="15.75" customHeight="1">
      <c r="A3" s="18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4" t="s">
        <v>51</v>
      </c>
      <c r="O3" s="25"/>
      <c r="P3" s="25"/>
      <c r="Q3" s="25"/>
      <c r="R3" s="25"/>
    </row>
    <row r="4" spans="1:14" s="4" customFormat="1" ht="15.75" customHeight="1">
      <c r="A4" s="185"/>
      <c r="B4" s="27" t="s">
        <v>59</v>
      </c>
      <c r="M4" s="5"/>
      <c r="N4" s="44" t="s">
        <v>52</v>
      </c>
    </row>
    <row r="5" spans="1:18" s="4" customFormat="1" ht="24.75" customHeight="1">
      <c r="A5" s="185"/>
      <c r="I5" s="27"/>
      <c r="N5" s="44" t="s">
        <v>53</v>
      </c>
      <c r="R5" s="46"/>
    </row>
    <row r="6" spans="1:16" s="4" customFormat="1" ht="15.75" customHeight="1">
      <c r="A6" s="185"/>
      <c r="N6" s="44" t="s">
        <v>54</v>
      </c>
      <c r="O6" s="45" t="s">
        <v>71</v>
      </c>
      <c r="P6" s="44" t="s">
        <v>72</v>
      </c>
    </row>
    <row r="7" spans="1:16" s="4" customFormat="1" ht="10.5" customHeight="1">
      <c r="A7" s="185"/>
      <c r="N7" s="5"/>
      <c r="O7" s="7"/>
      <c r="P7" s="5"/>
    </row>
    <row r="8" spans="1:17" s="4" customFormat="1" ht="12" customHeight="1">
      <c r="A8" s="185"/>
      <c r="N8" s="8"/>
      <c r="O8" s="22" t="s">
        <v>44</v>
      </c>
      <c r="P8" s="8"/>
      <c r="Q8" s="8"/>
    </row>
    <row r="9" s="4" customFormat="1" ht="9.75" customHeight="1">
      <c r="A9" s="185"/>
    </row>
    <row r="10" spans="1:20" s="4" customFormat="1" ht="16.5" customHeight="1">
      <c r="A10" s="185"/>
      <c r="B10" s="136" t="s">
        <v>48</v>
      </c>
      <c r="C10" s="137"/>
      <c r="E10" s="188" t="s">
        <v>75</v>
      </c>
      <c r="F10" s="189"/>
      <c r="G10" s="190"/>
      <c r="H10" s="142" t="s">
        <v>1</v>
      </c>
      <c r="I10" s="179"/>
      <c r="J10" s="179"/>
      <c r="K10" s="179"/>
      <c r="L10" s="142" t="s">
        <v>2</v>
      </c>
      <c r="M10" s="179"/>
      <c r="N10" s="179"/>
      <c r="O10" s="143"/>
      <c r="P10" s="179" t="s">
        <v>45</v>
      </c>
      <c r="Q10" s="179"/>
      <c r="R10" s="143"/>
      <c r="T10" s="24" t="s">
        <v>55</v>
      </c>
    </row>
    <row r="11" spans="1:21" s="4" customFormat="1" ht="16.5" customHeight="1">
      <c r="A11" s="185"/>
      <c r="B11" s="138"/>
      <c r="C11" s="139"/>
      <c r="E11" s="191"/>
      <c r="F11" s="192"/>
      <c r="G11" s="193"/>
      <c r="H11" s="127" t="s">
        <v>46</v>
      </c>
      <c r="I11" s="142" t="s">
        <v>49</v>
      </c>
      <c r="J11" s="179"/>
      <c r="K11" s="179"/>
      <c r="L11" s="127" t="s">
        <v>47</v>
      </c>
      <c r="M11" s="142" t="s">
        <v>49</v>
      </c>
      <c r="N11" s="179"/>
      <c r="O11" s="143"/>
      <c r="P11" s="43" t="s">
        <v>3</v>
      </c>
      <c r="Q11" s="26" t="s">
        <v>50</v>
      </c>
      <c r="R11" s="16" t="s">
        <v>22</v>
      </c>
      <c r="T11" s="23"/>
      <c r="U11" s="6"/>
    </row>
    <row r="12" spans="1:18" s="4" customFormat="1" ht="30" customHeight="1">
      <c r="A12" s="185"/>
      <c r="B12" s="180" t="s">
        <v>43</v>
      </c>
      <c r="C12" s="181"/>
      <c r="E12" s="191"/>
      <c r="F12" s="192"/>
      <c r="G12" s="193"/>
      <c r="H12" s="178"/>
      <c r="I12" s="41" t="s">
        <v>23</v>
      </c>
      <c r="J12" s="21" t="s">
        <v>24</v>
      </c>
      <c r="K12" s="42" t="s">
        <v>25</v>
      </c>
      <c r="L12" s="178"/>
      <c r="M12" s="40" t="s">
        <v>26</v>
      </c>
      <c r="N12" s="9" t="s">
        <v>27</v>
      </c>
      <c r="O12" s="40" t="s">
        <v>62</v>
      </c>
      <c r="P12" s="40" t="s">
        <v>63</v>
      </c>
      <c r="Q12" s="40" t="s">
        <v>64</v>
      </c>
      <c r="R12" s="40" t="s">
        <v>65</v>
      </c>
    </row>
    <row r="13" spans="1:18" s="4" customFormat="1" ht="16.5" customHeight="1">
      <c r="A13" s="185"/>
      <c r="B13" s="28" t="s">
        <v>4</v>
      </c>
      <c r="C13" s="10"/>
      <c r="E13" s="194"/>
      <c r="F13" s="195"/>
      <c r="G13" s="196"/>
      <c r="H13" s="47" t="s">
        <v>66</v>
      </c>
      <c r="I13" s="47" t="s">
        <v>66</v>
      </c>
      <c r="J13" s="47" t="s">
        <v>66</v>
      </c>
      <c r="K13" s="48" t="s">
        <v>67</v>
      </c>
      <c r="L13" s="47" t="s">
        <v>66</v>
      </c>
      <c r="M13" s="47" t="s">
        <v>66</v>
      </c>
      <c r="N13" s="47" t="s">
        <v>66</v>
      </c>
      <c r="O13" s="49" t="s">
        <v>67</v>
      </c>
      <c r="P13" s="47" t="s">
        <v>68</v>
      </c>
      <c r="Q13" s="47" t="s">
        <v>68</v>
      </c>
      <c r="R13" s="47" t="s">
        <v>68</v>
      </c>
    </row>
    <row r="14" spans="1:18" s="4" customFormat="1" ht="16.5" customHeight="1">
      <c r="A14" s="185"/>
      <c r="B14" s="11"/>
      <c r="C14" s="29" t="s">
        <v>69</v>
      </c>
      <c r="E14" s="182" t="s">
        <v>35</v>
      </c>
      <c r="F14" s="183"/>
      <c r="G14" s="184"/>
      <c r="H14" s="160"/>
      <c r="I14" s="197"/>
      <c r="J14" s="160"/>
      <c r="K14" s="171">
        <f>IF(H14=0,0,I14/H14)</f>
        <v>0</v>
      </c>
      <c r="L14" s="160"/>
      <c r="M14" s="197"/>
      <c r="N14" s="160"/>
      <c r="O14" s="149">
        <f>IF(L14=0,0,M14/L14)</f>
        <v>0</v>
      </c>
      <c r="P14" s="162">
        <f>L14-H14</f>
        <v>0</v>
      </c>
      <c r="Q14" s="162">
        <f>M14-I14</f>
        <v>0</v>
      </c>
      <c r="R14" s="162">
        <f>N14-J14</f>
        <v>0</v>
      </c>
    </row>
    <row r="15" spans="1:18" s="4" customFormat="1" ht="16.5" customHeight="1">
      <c r="A15" s="185"/>
      <c r="B15" s="173" t="s">
        <v>5</v>
      </c>
      <c r="C15" s="174"/>
      <c r="E15" s="175" t="s">
        <v>28</v>
      </c>
      <c r="F15" s="176"/>
      <c r="G15" s="177"/>
      <c r="H15" s="107"/>
      <c r="I15" s="198"/>
      <c r="J15" s="107"/>
      <c r="K15" s="172"/>
      <c r="L15" s="107"/>
      <c r="M15" s="198"/>
      <c r="N15" s="107"/>
      <c r="O15" s="120"/>
      <c r="P15" s="116"/>
      <c r="Q15" s="116"/>
      <c r="R15" s="116"/>
    </row>
    <row r="16" spans="1:18" s="4" customFormat="1" ht="16.5" customHeight="1">
      <c r="A16" s="185"/>
      <c r="B16" s="11"/>
      <c r="C16" s="29" t="s">
        <v>70</v>
      </c>
      <c r="E16" s="165" t="s">
        <v>34</v>
      </c>
      <c r="F16" s="166"/>
      <c r="G16" s="167"/>
      <c r="H16" s="160"/>
      <c r="I16" s="160"/>
      <c r="J16" s="160"/>
      <c r="K16" s="171">
        <f>IF(H16=0,0,I16/H16)</f>
        <v>0</v>
      </c>
      <c r="L16" s="160"/>
      <c r="M16" s="160"/>
      <c r="N16" s="160"/>
      <c r="O16" s="149">
        <f>IF(L16=0,0,M16/L16)</f>
        <v>0</v>
      </c>
      <c r="P16" s="162">
        <f>L16-H16</f>
        <v>0</v>
      </c>
      <c r="Q16" s="162">
        <f>M16-I16</f>
        <v>0</v>
      </c>
      <c r="R16" s="162">
        <f>N16-J16</f>
        <v>0</v>
      </c>
    </row>
    <row r="17" spans="1:18" s="4" customFormat="1" ht="16.5" customHeight="1">
      <c r="A17" s="185"/>
      <c r="B17" s="30" t="s">
        <v>6</v>
      </c>
      <c r="C17" s="32" t="s">
        <v>7</v>
      </c>
      <c r="E17" s="168"/>
      <c r="F17" s="169"/>
      <c r="G17" s="170"/>
      <c r="H17" s="161"/>
      <c r="I17" s="161"/>
      <c r="J17" s="161"/>
      <c r="K17" s="172"/>
      <c r="L17" s="161"/>
      <c r="M17" s="161"/>
      <c r="N17" s="161"/>
      <c r="O17" s="120"/>
      <c r="P17" s="163"/>
      <c r="Q17" s="163"/>
      <c r="R17" s="164"/>
    </row>
    <row r="18" spans="1:18" s="4" customFormat="1" ht="16.5" customHeight="1">
      <c r="A18" s="185"/>
      <c r="B18" s="31" t="s">
        <v>8</v>
      </c>
      <c r="C18" s="33" t="s">
        <v>7</v>
      </c>
      <c r="E18" s="158" t="s">
        <v>60</v>
      </c>
      <c r="F18" s="158"/>
      <c r="G18" s="158"/>
      <c r="H18" s="97">
        <f>H14+H16</f>
        <v>0</v>
      </c>
      <c r="I18" s="97">
        <f>I14+I16</f>
        <v>0</v>
      </c>
      <c r="J18" s="97">
        <f>J14+J16</f>
        <v>0</v>
      </c>
      <c r="K18" s="146">
        <f>IF(H18=0,0,I18/H18)</f>
        <v>0</v>
      </c>
      <c r="L18" s="97">
        <f>L14+L16</f>
        <v>0</v>
      </c>
      <c r="M18" s="97">
        <f>M14+M16</f>
        <v>0</v>
      </c>
      <c r="N18" s="97">
        <f>N14+N16</f>
        <v>0</v>
      </c>
      <c r="O18" s="149">
        <f>IF(L18=0,0,M18/L18)</f>
        <v>0</v>
      </c>
      <c r="P18" s="94">
        <f>L18-H18</f>
        <v>0</v>
      </c>
      <c r="Q18" s="94">
        <f>M18-I18</f>
        <v>0</v>
      </c>
      <c r="R18" s="94">
        <f>N18-J18</f>
        <v>0</v>
      </c>
    </row>
    <row r="19" spans="1:18" s="4" customFormat="1" ht="16.5" customHeight="1">
      <c r="A19" s="185"/>
      <c r="B19" s="151" t="s">
        <v>9</v>
      </c>
      <c r="C19" s="152"/>
      <c r="E19" s="159"/>
      <c r="F19" s="159"/>
      <c r="G19" s="159"/>
      <c r="H19" s="148"/>
      <c r="I19" s="148"/>
      <c r="J19" s="148"/>
      <c r="K19" s="147"/>
      <c r="L19" s="148"/>
      <c r="M19" s="148"/>
      <c r="N19" s="148"/>
      <c r="O19" s="120"/>
      <c r="P19" s="133"/>
      <c r="Q19" s="133"/>
      <c r="R19" s="133"/>
    </row>
    <row r="20" spans="1:18" s="4" customFormat="1" ht="16.5" customHeight="1">
      <c r="A20" s="185"/>
      <c r="B20" s="14"/>
      <c r="C20" s="33" t="s">
        <v>7</v>
      </c>
      <c r="E20" s="129" t="s">
        <v>10</v>
      </c>
      <c r="F20" s="153" t="s">
        <v>74</v>
      </c>
      <c r="G20" s="154"/>
      <c r="H20" s="103"/>
      <c r="I20" s="103"/>
      <c r="J20" s="103"/>
      <c r="K20" s="146">
        <f>IF(H20=0,0,I20/H20)</f>
        <v>0</v>
      </c>
      <c r="L20" s="103"/>
      <c r="M20" s="103"/>
      <c r="N20" s="103"/>
      <c r="O20" s="149">
        <f>IF(L20=0,0,M20/L20)</f>
        <v>0</v>
      </c>
      <c r="P20" s="98">
        <f>L20-H20</f>
        <v>0</v>
      </c>
      <c r="Q20" s="98">
        <f>M20-I20</f>
        <v>0</v>
      </c>
      <c r="R20" s="98">
        <f>N20-J20</f>
        <v>0</v>
      </c>
    </row>
    <row r="21" spans="1:18" s="4" customFormat="1" ht="16.5" customHeight="1">
      <c r="A21" s="185"/>
      <c r="B21" s="28" t="s">
        <v>12</v>
      </c>
      <c r="C21" s="15"/>
      <c r="E21" s="129"/>
      <c r="F21" s="155"/>
      <c r="G21" s="155"/>
      <c r="H21" s="148"/>
      <c r="I21" s="148"/>
      <c r="J21" s="148"/>
      <c r="K21" s="147"/>
      <c r="L21" s="148"/>
      <c r="M21" s="148"/>
      <c r="N21" s="148"/>
      <c r="O21" s="150"/>
      <c r="P21" s="133"/>
      <c r="Q21" s="133"/>
      <c r="R21" s="133"/>
    </row>
    <row r="22" spans="1:18" s="4" customFormat="1" ht="32.25" customHeight="1">
      <c r="A22" s="185"/>
      <c r="B22" s="140"/>
      <c r="C22" s="141"/>
      <c r="E22" s="129"/>
      <c r="F22" s="142" t="s">
        <v>11</v>
      </c>
      <c r="G22" s="143"/>
      <c r="H22" s="67"/>
      <c r="I22" s="67"/>
      <c r="J22" s="67"/>
      <c r="K22" s="56">
        <f>IF(H22=0,0,I22/H22)</f>
        <v>0</v>
      </c>
      <c r="L22" s="67"/>
      <c r="M22" s="67"/>
      <c r="N22" s="67"/>
      <c r="O22" s="57">
        <f>IF(L22=0,0,M22/L22)</f>
        <v>0</v>
      </c>
      <c r="P22" s="55">
        <f aca="true" t="shared" si="0" ref="P22:R25">L22-H22</f>
        <v>0</v>
      </c>
      <c r="Q22" s="55">
        <f t="shared" si="0"/>
        <v>0</v>
      </c>
      <c r="R22" s="55">
        <f t="shared" si="0"/>
        <v>0</v>
      </c>
    </row>
    <row r="23" spans="1:18" s="4" customFormat="1" ht="16.5" customHeight="1">
      <c r="A23" s="185"/>
      <c r="B23" s="144" t="s">
        <v>30</v>
      </c>
      <c r="C23" s="145"/>
      <c r="E23" s="129"/>
      <c r="F23" s="136" t="s">
        <v>36</v>
      </c>
      <c r="G23" s="137"/>
      <c r="H23" s="96"/>
      <c r="I23" s="96"/>
      <c r="J23" s="96"/>
      <c r="K23" s="110">
        <f>IF(H23=0,0,I23/H23)</f>
        <v>0</v>
      </c>
      <c r="L23" s="96"/>
      <c r="M23" s="96"/>
      <c r="N23" s="96"/>
      <c r="O23" s="132">
        <f>IF(L23=0,0,M23/L23)</f>
        <v>0</v>
      </c>
      <c r="P23" s="94">
        <f t="shared" si="0"/>
        <v>0</v>
      </c>
      <c r="Q23" s="90">
        <f t="shared" si="0"/>
        <v>0</v>
      </c>
      <c r="R23" s="90">
        <f t="shared" si="0"/>
        <v>0</v>
      </c>
    </row>
    <row r="24" spans="1:18" s="4" customFormat="1" ht="16.5" customHeight="1">
      <c r="A24" s="185"/>
      <c r="B24" s="26" t="s">
        <v>13</v>
      </c>
      <c r="C24" s="26" t="s">
        <v>57</v>
      </c>
      <c r="E24" s="129"/>
      <c r="F24" s="138"/>
      <c r="G24" s="139"/>
      <c r="H24" s="96"/>
      <c r="I24" s="96"/>
      <c r="J24" s="96"/>
      <c r="K24" s="111"/>
      <c r="L24" s="96"/>
      <c r="M24" s="96"/>
      <c r="N24" s="96"/>
      <c r="O24" s="132"/>
      <c r="P24" s="133"/>
      <c r="Q24" s="90"/>
      <c r="R24" s="90"/>
    </row>
    <row r="25" spans="1:18" s="4" customFormat="1" ht="16.5" customHeight="1">
      <c r="A25" s="185"/>
      <c r="B25" s="134"/>
      <c r="C25" s="134"/>
      <c r="E25" s="129"/>
      <c r="F25" s="136" t="s">
        <v>37</v>
      </c>
      <c r="G25" s="137"/>
      <c r="H25" s="96"/>
      <c r="I25" s="96"/>
      <c r="J25" s="96"/>
      <c r="K25" s="110">
        <f>IF(H25=0,0,I25/H25)</f>
        <v>0</v>
      </c>
      <c r="L25" s="96"/>
      <c r="M25" s="96"/>
      <c r="N25" s="96"/>
      <c r="O25" s="132">
        <f>IF(L25=0,0,M25/L25)</f>
        <v>0</v>
      </c>
      <c r="P25" s="94">
        <f t="shared" si="0"/>
        <v>0</v>
      </c>
      <c r="Q25" s="90">
        <f t="shared" si="0"/>
        <v>0</v>
      </c>
      <c r="R25" s="90">
        <f t="shared" si="0"/>
        <v>0</v>
      </c>
    </row>
    <row r="26" spans="1:18" s="4" customFormat="1" ht="16.5" customHeight="1">
      <c r="A26" s="185"/>
      <c r="B26" s="135"/>
      <c r="C26" s="135"/>
      <c r="E26" s="129"/>
      <c r="F26" s="138"/>
      <c r="G26" s="139"/>
      <c r="H26" s="96"/>
      <c r="I26" s="96"/>
      <c r="J26" s="96"/>
      <c r="K26" s="111"/>
      <c r="L26" s="96"/>
      <c r="M26" s="96"/>
      <c r="N26" s="96"/>
      <c r="O26" s="132"/>
      <c r="P26" s="133"/>
      <c r="Q26" s="90"/>
      <c r="R26" s="90"/>
    </row>
    <row r="27" spans="1:18" s="4" customFormat="1" ht="15.75" customHeight="1">
      <c r="A27" s="185"/>
      <c r="B27" s="134"/>
      <c r="C27" s="134"/>
      <c r="E27" s="129"/>
      <c r="F27" s="101" t="s">
        <v>73</v>
      </c>
      <c r="G27" s="101"/>
      <c r="H27" s="96"/>
      <c r="I27" s="96"/>
      <c r="J27" s="96"/>
      <c r="K27" s="110">
        <f>IF(H27=0,0,I27/H27)</f>
        <v>0</v>
      </c>
      <c r="L27" s="96"/>
      <c r="M27" s="96"/>
      <c r="N27" s="96"/>
      <c r="O27" s="132">
        <f>IF(L27=0,0,M27/L27)</f>
        <v>0</v>
      </c>
      <c r="P27" s="90">
        <f>L27-H27</f>
        <v>0</v>
      </c>
      <c r="Q27" s="90">
        <f>M27-I27</f>
        <v>0</v>
      </c>
      <c r="R27" s="90">
        <f>N27-J27</f>
        <v>0</v>
      </c>
    </row>
    <row r="28" spans="1:18" s="4" customFormat="1" ht="15.75" customHeight="1">
      <c r="A28" s="185"/>
      <c r="B28" s="135"/>
      <c r="C28" s="135"/>
      <c r="E28" s="129"/>
      <c r="F28" s="101"/>
      <c r="G28" s="101"/>
      <c r="H28" s="96"/>
      <c r="I28" s="96"/>
      <c r="J28" s="96"/>
      <c r="K28" s="111"/>
      <c r="L28" s="96"/>
      <c r="M28" s="96"/>
      <c r="N28" s="96"/>
      <c r="O28" s="132"/>
      <c r="P28" s="90"/>
      <c r="Q28" s="90"/>
      <c r="R28" s="90"/>
    </row>
    <row r="29" spans="1:18" s="4" customFormat="1" ht="32.25" customHeight="1">
      <c r="A29" s="185"/>
      <c r="B29" s="17"/>
      <c r="C29" s="17"/>
      <c r="E29" s="129"/>
      <c r="F29" s="127" t="s">
        <v>14</v>
      </c>
      <c r="G29" s="38" t="s">
        <v>31</v>
      </c>
      <c r="H29" s="68"/>
      <c r="I29" s="68"/>
      <c r="J29" s="68"/>
      <c r="K29" s="54">
        <f>IF(H29=0,0,I29/H29)</f>
        <v>0</v>
      </c>
      <c r="L29" s="68"/>
      <c r="M29" s="68"/>
      <c r="N29" s="68"/>
      <c r="O29" s="52">
        <f>IF(L29=0,0,M29/L29)</f>
        <v>0</v>
      </c>
      <c r="P29" s="53">
        <f aca="true" t="shared" si="1" ref="P29:R35">L29-H29</f>
        <v>0</v>
      </c>
      <c r="Q29" s="53">
        <f t="shared" si="1"/>
        <v>0</v>
      </c>
      <c r="R29" s="53">
        <f t="shared" si="1"/>
        <v>0</v>
      </c>
    </row>
    <row r="30" spans="1:18" s="4" customFormat="1" ht="32.25" customHeight="1">
      <c r="A30" s="185"/>
      <c r="B30" s="17"/>
      <c r="C30" s="17"/>
      <c r="E30" s="129"/>
      <c r="F30" s="128"/>
      <c r="G30" s="39" t="s">
        <v>42</v>
      </c>
      <c r="H30" s="69"/>
      <c r="I30" s="69"/>
      <c r="J30" s="69"/>
      <c r="K30" s="58">
        <f>IF(H30=0,0,I30/H30)</f>
        <v>0</v>
      </c>
      <c r="L30" s="69"/>
      <c r="M30" s="69"/>
      <c r="N30" s="69"/>
      <c r="O30" s="59">
        <f>IF(L30=0,0,M30/L30)</f>
        <v>0</v>
      </c>
      <c r="P30" s="60">
        <f t="shared" si="1"/>
        <v>0</v>
      </c>
      <c r="Q30" s="60">
        <f t="shared" si="1"/>
        <v>0</v>
      </c>
      <c r="R30" s="60">
        <f t="shared" si="1"/>
        <v>0</v>
      </c>
    </row>
    <row r="31" spans="1:18" s="4" customFormat="1" ht="17.25" customHeight="1">
      <c r="A31" s="185"/>
      <c r="B31" s="26" t="s">
        <v>15</v>
      </c>
      <c r="C31" s="26" t="s">
        <v>16</v>
      </c>
      <c r="E31" s="129"/>
      <c r="F31" s="128"/>
      <c r="G31" s="130" t="s">
        <v>41</v>
      </c>
      <c r="H31" s="107"/>
      <c r="I31" s="107"/>
      <c r="J31" s="118"/>
      <c r="K31" s="110">
        <f>IF(H31=0,0,I31/H31)</f>
        <v>0</v>
      </c>
      <c r="L31" s="107"/>
      <c r="M31" s="107"/>
      <c r="N31" s="118"/>
      <c r="O31" s="120">
        <f>IF(L31=0,0,M31/L31)</f>
        <v>0</v>
      </c>
      <c r="P31" s="116">
        <f t="shared" si="1"/>
        <v>0</v>
      </c>
      <c r="Q31" s="116">
        <f>M31-I31</f>
        <v>0</v>
      </c>
      <c r="R31" s="116">
        <f t="shared" si="1"/>
        <v>0</v>
      </c>
    </row>
    <row r="32" spans="1:18" s="4" customFormat="1" ht="17.25" customHeight="1">
      <c r="A32" s="185"/>
      <c r="B32" s="122"/>
      <c r="C32" s="122"/>
      <c r="E32" s="129"/>
      <c r="F32" s="128"/>
      <c r="G32" s="131"/>
      <c r="H32" s="112"/>
      <c r="I32" s="112"/>
      <c r="J32" s="119"/>
      <c r="K32" s="111"/>
      <c r="L32" s="112"/>
      <c r="M32" s="112"/>
      <c r="N32" s="119"/>
      <c r="O32" s="121"/>
      <c r="P32" s="117"/>
      <c r="Q32" s="117"/>
      <c r="R32" s="117"/>
    </row>
    <row r="33" spans="1:18" s="4" customFormat="1" ht="17.25" customHeight="1">
      <c r="A33" s="185"/>
      <c r="B33" s="123"/>
      <c r="C33" s="123"/>
      <c r="E33" s="129"/>
      <c r="F33" s="128"/>
      <c r="G33" s="125" t="s">
        <v>56</v>
      </c>
      <c r="H33" s="107"/>
      <c r="I33" s="107"/>
      <c r="J33" s="118"/>
      <c r="K33" s="110">
        <f>IF(H33=0,0,I33/H33)</f>
        <v>0</v>
      </c>
      <c r="L33" s="107"/>
      <c r="M33" s="107"/>
      <c r="N33" s="118"/>
      <c r="O33" s="120">
        <f>IF(L33=0,0,M33/L33)</f>
        <v>0</v>
      </c>
      <c r="P33" s="116">
        <f t="shared" si="1"/>
        <v>0</v>
      </c>
      <c r="Q33" s="116">
        <f>M33-I33</f>
        <v>0</v>
      </c>
      <c r="R33" s="116">
        <f t="shared" si="1"/>
        <v>0</v>
      </c>
    </row>
    <row r="34" spans="1:18" s="4" customFormat="1" ht="17.25" customHeight="1">
      <c r="A34" s="185"/>
      <c r="B34" s="122"/>
      <c r="C34" s="122"/>
      <c r="E34" s="129"/>
      <c r="F34" s="128"/>
      <c r="G34" s="126"/>
      <c r="H34" s="112"/>
      <c r="I34" s="112"/>
      <c r="J34" s="119"/>
      <c r="K34" s="111"/>
      <c r="L34" s="112"/>
      <c r="M34" s="112"/>
      <c r="N34" s="119"/>
      <c r="O34" s="121"/>
      <c r="P34" s="117"/>
      <c r="Q34" s="117"/>
      <c r="R34" s="117"/>
    </row>
    <row r="35" spans="1:18" s="4" customFormat="1" ht="17.25" customHeight="1">
      <c r="A35" s="185"/>
      <c r="B35" s="123"/>
      <c r="C35" s="123"/>
      <c r="E35" s="129"/>
      <c r="F35" s="128"/>
      <c r="G35" s="124" t="s">
        <v>38</v>
      </c>
      <c r="H35" s="107"/>
      <c r="I35" s="107"/>
      <c r="J35" s="118"/>
      <c r="K35" s="110">
        <f>IF(H35=0,0,I35/H35)</f>
        <v>0</v>
      </c>
      <c r="L35" s="107"/>
      <c r="M35" s="107"/>
      <c r="N35" s="118"/>
      <c r="O35" s="120">
        <f>IF(L35=0,0,M35/L35)</f>
        <v>0</v>
      </c>
      <c r="P35" s="116">
        <f t="shared" si="1"/>
        <v>0</v>
      </c>
      <c r="Q35" s="116">
        <f>M35-I35</f>
        <v>0</v>
      </c>
      <c r="R35" s="116">
        <f t="shared" si="1"/>
        <v>0</v>
      </c>
    </row>
    <row r="36" spans="1:18" s="4" customFormat="1" ht="17.25" customHeight="1">
      <c r="A36" s="185"/>
      <c r="B36" s="156"/>
      <c r="C36" s="156"/>
      <c r="E36" s="129"/>
      <c r="F36" s="128"/>
      <c r="G36" s="124"/>
      <c r="H36" s="112"/>
      <c r="I36" s="112"/>
      <c r="J36" s="119"/>
      <c r="K36" s="111"/>
      <c r="L36" s="112"/>
      <c r="M36" s="112"/>
      <c r="N36" s="119"/>
      <c r="O36" s="121"/>
      <c r="P36" s="117"/>
      <c r="Q36" s="117"/>
      <c r="R36" s="117"/>
    </row>
    <row r="37" spans="1:18" s="4" customFormat="1" ht="16.5" customHeight="1">
      <c r="A37" s="185"/>
      <c r="B37" s="157"/>
      <c r="C37" s="157"/>
      <c r="E37" s="129"/>
      <c r="F37" s="128"/>
      <c r="G37" s="108" t="s">
        <v>32</v>
      </c>
      <c r="H37" s="106"/>
      <c r="I37" s="106"/>
      <c r="J37" s="106"/>
      <c r="K37" s="104">
        <f>IF(H37=0,0,I37/H37)</f>
        <v>0</v>
      </c>
      <c r="L37" s="106"/>
      <c r="M37" s="106"/>
      <c r="N37" s="106"/>
      <c r="O37" s="113">
        <f>IF(L37=0,0,M37/L37)</f>
        <v>0</v>
      </c>
      <c r="P37" s="115">
        <f>L37-H37</f>
        <v>0</v>
      </c>
      <c r="Q37" s="115">
        <f>M37-I37</f>
        <v>0</v>
      </c>
      <c r="R37" s="115">
        <f>N37-J37</f>
        <v>0</v>
      </c>
    </row>
    <row r="38" spans="1:18" s="4" customFormat="1" ht="16.5" customHeight="1">
      <c r="A38" s="185"/>
      <c r="B38" s="99"/>
      <c r="C38" s="99"/>
      <c r="E38" s="129"/>
      <c r="F38" s="128"/>
      <c r="G38" s="109"/>
      <c r="H38" s="107"/>
      <c r="I38" s="107"/>
      <c r="J38" s="107"/>
      <c r="K38" s="105"/>
      <c r="L38" s="107"/>
      <c r="M38" s="107"/>
      <c r="N38" s="107"/>
      <c r="O38" s="114"/>
      <c r="P38" s="116"/>
      <c r="Q38" s="116"/>
      <c r="R38" s="116"/>
    </row>
    <row r="39" spans="1:18" s="4" customFormat="1" ht="16.5" customHeight="1">
      <c r="A39" s="185"/>
      <c r="B39" s="99"/>
      <c r="C39" s="99"/>
      <c r="E39" s="129"/>
      <c r="F39" s="129"/>
      <c r="G39" s="100" t="s">
        <v>39</v>
      </c>
      <c r="H39" s="97">
        <f>SUM(H29:H38)</f>
        <v>0</v>
      </c>
      <c r="I39" s="97">
        <f>SUM(I29:I38)</f>
        <v>0</v>
      </c>
      <c r="J39" s="97">
        <f>SUM(J29:J38)</f>
        <v>0</v>
      </c>
      <c r="K39" s="88">
        <f>IF(H39=0,0,I39/H39)</f>
        <v>0</v>
      </c>
      <c r="L39" s="97">
        <f>SUM(L29:L38)</f>
        <v>0</v>
      </c>
      <c r="M39" s="97">
        <f>SUM(M29:M38)</f>
        <v>0</v>
      </c>
      <c r="N39" s="97">
        <f>SUM(N29:N38)</f>
        <v>0</v>
      </c>
      <c r="O39" s="88">
        <f>IF(L39=0,0,M39/L39)</f>
        <v>0</v>
      </c>
      <c r="P39" s="94">
        <f>L39-H39</f>
        <v>0</v>
      </c>
      <c r="Q39" s="94">
        <f>M39-I39</f>
        <v>0</v>
      </c>
      <c r="R39" s="94">
        <f>N39-J39</f>
        <v>0</v>
      </c>
    </row>
    <row r="40" spans="1:18" s="4" customFormat="1" ht="16.5" customHeight="1">
      <c r="A40" s="185"/>
      <c r="B40" s="99"/>
      <c r="C40" s="99"/>
      <c r="E40" s="129"/>
      <c r="F40" s="129"/>
      <c r="G40" s="102"/>
      <c r="H40" s="103"/>
      <c r="I40" s="103"/>
      <c r="J40" s="103"/>
      <c r="K40" s="89"/>
      <c r="L40" s="103"/>
      <c r="M40" s="103"/>
      <c r="N40" s="103"/>
      <c r="O40" s="89"/>
      <c r="P40" s="98"/>
      <c r="Q40" s="98"/>
      <c r="R40" s="98"/>
    </row>
    <row r="41" spans="1:18" s="4" customFormat="1" ht="16.5" customHeight="1">
      <c r="A41" s="185"/>
      <c r="B41" s="99"/>
      <c r="C41" s="99"/>
      <c r="E41" s="129"/>
      <c r="F41" s="100" t="s">
        <v>40</v>
      </c>
      <c r="G41" s="101"/>
      <c r="H41" s="96">
        <f>H20+H22+H23+H25+H27+H39</f>
        <v>0</v>
      </c>
      <c r="I41" s="96">
        <f>I20+I22+I23+I25+I27+I39</f>
        <v>0</v>
      </c>
      <c r="J41" s="96">
        <f>J20+J22+J23+J27+J39</f>
        <v>0</v>
      </c>
      <c r="K41" s="88">
        <f>IF(H41=0,0,I41/H41)</f>
        <v>0</v>
      </c>
      <c r="L41" s="96">
        <f>L20+L22+L23+L25+L27+L39</f>
        <v>0</v>
      </c>
      <c r="M41" s="96">
        <f>M20+M22+M23+M25+M47+M27+M39</f>
        <v>0</v>
      </c>
      <c r="N41" s="96">
        <f>N20+N22+N23+N27+N39</f>
        <v>0</v>
      </c>
      <c r="O41" s="88">
        <f>IF(L41=0,0,M41/L41)</f>
        <v>0</v>
      </c>
      <c r="P41" s="90">
        <f>L41-H41</f>
        <v>0</v>
      </c>
      <c r="Q41" s="90">
        <f>M41-I41</f>
        <v>0</v>
      </c>
      <c r="R41" s="90">
        <f>N41-J41</f>
        <v>0</v>
      </c>
    </row>
    <row r="42" spans="1:18" s="4" customFormat="1" ht="16.5" customHeight="1">
      <c r="A42" s="185"/>
      <c r="B42" s="34" t="s">
        <v>17</v>
      </c>
      <c r="C42" s="13"/>
      <c r="E42" s="129"/>
      <c r="F42" s="102"/>
      <c r="G42" s="102"/>
      <c r="H42" s="97"/>
      <c r="I42" s="97"/>
      <c r="J42" s="97"/>
      <c r="K42" s="89"/>
      <c r="L42" s="97"/>
      <c r="M42" s="97"/>
      <c r="N42" s="97"/>
      <c r="O42" s="89"/>
      <c r="P42" s="94"/>
      <c r="Q42" s="94"/>
      <c r="R42" s="94"/>
    </row>
    <row r="43" spans="1:18" s="4" customFormat="1" ht="16.5" customHeight="1">
      <c r="A43" s="185"/>
      <c r="B43" s="35" t="s">
        <v>18</v>
      </c>
      <c r="C43" s="12"/>
      <c r="E43" s="95" t="s">
        <v>33</v>
      </c>
      <c r="F43" s="95"/>
      <c r="G43" s="95"/>
      <c r="H43" s="96">
        <f>H18+H41</f>
        <v>0</v>
      </c>
      <c r="I43" s="96">
        <f>I18+I41</f>
        <v>0</v>
      </c>
      <c r="J43" s="96">
        <f>J18+J41</f>
        <v>0</v>
      </c>
      <c r="K43" s="88">
        <f>IF(H43=0,0,I43/H43)</f>
        <v>0</v>
      </c>
      <c r="L43" s="96">
        <f>L18+L41</f>
        <v>0</v>
      </c>
      <c r="M43" s="96">
        <f>M18+M41</f>
        <v>0</v>
      </c>
      <c r="N43" s="96">
        <f>N18+N41</f>
        <v>0</v>
      </c>
      <c r="O43" s="88">
        <f>IF(L43=0,0,M43/L43)</f>
        <v>0</v>
      </c>
      <c r="P43" s="90">
        <f>L43-H43</f>
        <v>0</v>
      </c>
      <c r="Q43" s="90">
        <f>M43-I43</f>
        <v>0</v>
      </c>
      <c r="R43" s="90">
        <f>N43-J43</f>
        <v>0</v>
      </c>
    </row>
    <row r="44" spans="1:18" s="4" customFormat="1" ht="16.5" customHeight="1">
      <c r="A44" s="185"/>
      <c r="B44" s="36" t="s">
        <v>19</v>
      </c>
      <c r="C44" s="37" t="s">
        <v>76</v>
      </c>
      <c r="E44" s="95"/>
      <c r="F44" s="95"/>
      <c r="G44" s="95"/>
      <c r="H44" s="96"/>
      <c r="I44" s="96"/>
      <c r="J44" s="96"/>
      <c r="K44" s="89"/>
      <c r="L44" s="96"/>
      <c r="M44" s="96"/>
      <c r="N44" s="96"/>
      <c r="O44" s="89"/>
      <c r="P44" s="90"/>
      <c r="Q44" s="90"/>
      <c r="R44" s="90"/>
    </row>
    <row r="45" spans="1:18" s="4" customFormat="1" ht="16.5" customHeight="1">
      <c r="A45" s="185"/>
      <c r="B45" s="91" t="s">
        <v>29</v>
      </c>
      <c r="C45" s="92"/>
      <c r="E45" s="91" t="s">
        <v>20</v>
      </c>
      <c r="F45" s="93"/>
      <c r="G45" s="93"/>
      <c r="H45" s="19"/>
      <c r="I45" s="19"/>
      <c r="J45" s="19"/>
      <c r="K45" s="19"/>
      <c r="L45" s="20"/>
      <c r="M45" s="91" t="s">
        <v>21</v>
      </c>
      <c r="N45" s="93"/>
      <c r="O45" s="93"/>
      <c r="P45" s="93"/>
      <c r="Q45" s="93"/>
      <c r="R45" s="92"/>
    </row>
    <row r="46" spans="1:18" s="4" customFormat="1" ht="16.5" customHeight="1">
      <c r="A46" s="185"/>
      <c r="B46" s="77"/>
      <c r="C46" s="78"/>
      <c r="D46" s="2"/>
      <c r="E46" s="77"/>
      <c r="F46" s="79"/>
      <c r="G46" s="79"/>
      <c r="H46" s="79"/>
      <c r="I46" s="79"/>
      <c r="J46" s="79"/>
      <c r="K46" s="79"/>
      <c r="L46" s="80"/>
      <c r="M46" s="77"/>
      <c r="N46" s="81"/>
      <c r="O46" s="81"/>
      <c r="P46" s="81"/>
      <c r="Q46" s="81"/>
      <c r="R46" s="78"/>
    </row>
    <row r="47" spans="1:18" s="4" customFormat="1" ht="16.5" customHeight="1">
      <c r="A47" s="185"/>
      <c r="B47" s="50"/>
      <c r="C47" s="51"/>
      <c r="D47" s="2"/>
      <c r="E47" s="82"/>
      <c r="F47" s="83"/>
      <c r="G47" s="83"/>
      <c r="H47" s="83"/>
      <c r="I47" s="83"/>
      <c r="J47" s="83"/>
      <c r="K47" s="83"/>
      <c r="L47" s="84"/>
      <c r="M47" s="85"/>
      <c r="N47" s="86"/>
      <c r="O47" s="86"/>
      <c r="P47" s="86"/>
      <c r="Q47" s="86"/>
      <c r="R47" s="87"/>
    </row>
    <row r="48" spans="1:18" s="4" customFormat="1" ht="16.5" customHeight="1">
      <c r="A48" s="185"/>
      <c r="B48" s="50"/>
      <c r="C48" s="51"/>
      <c r="D48" s="2"/>
      <c r="E48" s="64"/>
      <c r="F48" s="65"/>
      <c r="G48" s="65"/>
      <c r="H48" s="65"/>
      <c r="I48" s="65"/>
      <c r="J48" s="65"/>
      <c r="K48" s="65"/>
      <c r="L48" s="66"/>
      <c r="M48" s="61"/>
      <c r="N48" s="62"/>
      <c r="O48" s="62"/>
      <c r="P48" s="62"/>
      <c r="Q48" s="62"/>
      <c r="R48" s="63"/>
    </row>
    <row r="49" spans="1:18" s="4" customFormat="1" ht="16.5" customHeight="1">
      <c r="A49" s="185"/>
      <c r="B49" s="85"/>
      <c r="C49" s="87"/>
      <c r="D49" s="2"/>
      <c r="E49" s="82"/>
      <c r="F49" s="83"/>
      <c r="G49" s="83"/>
      <c r="H49" s="83"/>
      <c r="I49" s="83"/>
      <c r="J49" s="83"/>
      <c r="K49" s="83"/>
      <c r="L49" s="84"/>
      <c r="M49" s="85"/>
      <c r="N49" s="86"/>
      <c r="O49" s="86"/>
      <c r="P49" s="86"/>
      <c r="Q49" s="86"/>
      <c r="R49" s="87"/>
    </row>
    <row r="50" spans="1:18" s="4" customFormat="1" ht="18.75" customHeight="1">
      <c r="A50" s="185"/>
      <c r="B50" s="70"/>
      <c r="C50" s="71"/>
      <c r="D50" s="18"/>
      <c r="E50" s="72"/>
      <c r="F50" s="73"/>
      <c r="G50" s="73"/>
      <c r="H50" s="73"/>
      <c r="I50" s="73"/>
      <c r="J50" s="73"/>
      <c r="K50" s="73"/>
      <c r="L50" s="74"/>
      <c r="M50" s="72"/>
      <c r="N50" s="75"/>
      <c r="O50" s="75"/>
      <c r="P50" s="75"/>
      <c r="Q50" s="75"/>
      <c r="R50" s="76"/>
    </row>
  </sheetData>
  <sheetProtection/>
  <mergeCells count="217">
    <mergeCell ref="L11:L12"/>
    <mergeCell ref="A1:A50"/>
    <mergeCell ref="B2:R2"/>
    <mergeCell ref="M11:O11"/>
    <mergeCell ref="B12:C12"/>
    <mergeCell ref="Q1:R1"/>
    <mergeCell ref="B10:C11"/>
    <mergeCell ref="H10:K10"/>
    <mergeCell ref="L10:O10"/>
    <mergeCell ref="P10:R10"/>
    <mergeCell ref="H11:H12"/>
    <mergeCell ref="I11:K11"/>
    <mergeCell ref="E14:G14"/>
    <mergeCell ref="H14:H15"/>
    <mergeCell ref="I14:I15"/>
    <mergeCell ref="J14:J15"/>
    <mergeCell ref="K14:K15"/>
    <mergeCell ref="P14:P15"/>
    <mergeCell ref="Q14:Q15"/>
    <mergeCell ref="R14:R15"/>
    <mergeCell ref="B15:C15"/>
    <mergeCell ref="E15:G15"/>
    <mergeCell ref="L14:L15"/>
    <mergeCell ref="M14:M15"/>
    <mergeCell ref="N14:N15"/>
    <mergeCell ref="O14:O15"/>
    <mergeCell ref="E16:G17"/>
    <mergeCell ref="H16:H17"/>
    <mergeCell ref="O16:O17"/>
    <mergeCell ref="P16:P17"/>
    <mergeCell ref="I16:I17"/>
    <mergeCell ref="J16:J17"/>
    <mergeCell ref="K16:K17"/>
    <mergeCell ref="L16:L17"/>
    <mergeCell ref="N18:N19"/>
    <mergeCell ref="M16:M17"/>
    <mergeCell ref="N16:N17"/>
    <mergeCell ref="Q18:Q19"/>
    <mergeCell ref="R18:R19"/>
    <mergeCell ref="Q16:Q17"/>
    <mergeCell ref="R16:R17"/>
    <mergeCell ref="B22:C22"/>
    <mergeCell ref="O18:O19"/>
    <mergeCell ref="P18:P19"/>
    <mergeCell ref="E18:G19"/>
    <mergeCell ref="H18:H19"/>
    <mergeCell ref="I18:I19"/>
    <mergeCell ref="J18:J19"/>
    <mergeCell ref="K18:K19"/>
    <mergeCell ref="L18:L19"/>
    <mergeCell ref="M18:M19"/>
    <mergeCell ref="K20:K21"/>
    <mergeCell ref="L20:L21"/>
    <mergeCell ref="B19:C19"/>
    <mergeCell ref="E20:E42"/>
    <mergeCell ref="F20:G21"/>
    <mergeCell ref="H20:H21"/>
    <mergeCell ref="F23:G24"/>
    <mergeCell ref="H23:H24"/>
    <mergeCell ref="B23:C23"/>
    <mergeCell ref="B40:B41"/>
    <mergeCell ref="Q20:Q21"/>
    <mergeCell ref="R20:R21"/>
    <mergeCell ref="F22:G22"/>
    <mergeCell ref="E10:G13"/>
    <mergeCell ref="M20:M21"/>
    <mergeCell ref="N20:N21"/>
    <mergeCell ref="O20:O21"/>
    <mergeCell ref="P20:P21"/>
    <mergeCell ref="I20:I21"/>
    <mergeCell ref="J20:J21"/>
    <mergeCell ref="I23:I24"/>
    <mergeCell ref="J23:J24"/>
    <mergeCell ref="K23:K24"/>
    <mergeCell ref="L23:L24"/>
    <mergeCell ref="M23:M24"/>
    <mergeCell ref="N23:N24"/>
    <mergeCell ref="R35:R36"/>
    <mergeCell ref="O23:O24"/>
    <mergeCell ref="P23:P24"/>
    <mergeCell ref="Q23:Q24"/>
    <mergeCell ref="R23:R24"/>
    <mergeCell ref="B27:B28"/>
    <mergeCell ref="C27:C28"/>
    <mergeCell ref="F27:G28"/>
    <mergeCell ref="H27:H28"/>
    <mergeCell ref="I27:I28"/>
    <mergeCell ref="Q35:Q36"/>
    <mergeCell ref="O31:O32"/>
    <mergeCell ref="O33:O34"/>
    <mergeCell ref="Q27:Q28"/>
    <mergeCell ref="R27:R28"/>
    <mergeCell ref="F29:F40"/>
    <mergeCell ref="M27:M28"/>
    <mergeCell ref="N27:N28"/>
    <mergeCell ref="O27:O28"/>
    <mergeCell ref="P27:P28"/>
    <mergeCell ref="J33:J34"/>
    <mergeCell ref="J35:J36"/>
    <mergeCell ref="K33:K34"/>
    <mergeCell ref="K35:K36"/>
    <mergeCell ref="P31:P32"/>
    <mergeCell ref="P33:P34"/>
    <mergeCell ref="P35:P36"/>
    <mergeCell ref="O35:O36"/>
    <mergeCell ref="N31:N32"/>
    <mergeCell ref="H37:H38"/>
    <mergeCell ref="I37:I38"/>
    <mergeCell ref="H35:H36"/>
    <mergeCell ref="I33:I34"/>
    <mergeCell ref="I35:I36"/>
    <mergeCell ref="H33:H34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B38:B39"/>
    <mergeCell ref="C38:C39"/>
    <mergeCell ref="G39:G40"/>
    <mergeCell ref="H39:H40"/>
    <mergeCell ref="I39:I40"/>
    <mergeCell ref="J39:J40"/>
    <mergeCell ref="C40:C41"/>
    <mergeCell ref="K39:K40"/>
    <mergeCell ref="L39:L40"/>
    <mergeCell ref="M39:M40"/>
    <mergeCell ref="N39:N40"/>
    <mergeCell ref="O39:O40"/>
    <mergeCell ref="P39:P40"/>
    <mergeCell ref="Q39:Q40"/>
    <mergeCell ref="R39:R40"/>
    <mergeCell ref="F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E43:G44"/>
    <mergeCell ref="H43:H44"/>
    <mergeCell ref="I43:I44"/>
    <mergeCell ref="J43:J44"/>
    <mergeCell ref="K43:K44"/>
    <mergeCell ref="L43:L44"/>
    <mergeCell ref="Q43:Q44"/>
    <mergeCell ref="R43:R44"/>
    <mergeCell ref="B45:C45"/>
    <mergeCell ref="E45:G45"/>
    <mergeCell ref="M45:R45"/>
    <mergeCell ref="M43:M44"/>
    <mergeCell ref="N43:N44"/>
    <mergeCell ref="O43:O44"/>
    <mergeCell ref="P43:P44"/>
    <mergeCell ref="B46:C46"/>
    <mergeCell ref="M46:R46"/>
    <mergeCell ref="B49:C49"/>
    <mergeCell ref="M49:R49"/>
    <mergeCell ref="E46:L46"/>
    <mergeCell ref="E47:L47"/>
    <mergeCell ref="E49:L49"/>
    <mergeCell ref="B50:C50"/>
    <mergeCell ref="M50:R50"/>
    <mergeCell ref="M47:R47"/>
    <mergeCell ref="E50:L50"/>
    <mergeCell ref="L33:L34"/>
    <mergeCell ref="L35:L36"/>
    <mergeCell ref="M33:M34"/>
    <mergeCell ref="M35:M36"/>
    <mergeCell ref="N33:N34"/>
    <mergeCell ref="N35:N36"/>
    <mergeCell ref="H25:H26"/>
    <mergeCell ref="I25:I26"/>
    <mergeCell ref="J25:J26"/>
    <mergeCell ref="L25:L26"/>
    <mergeCell ref="M25:M26"/>
    <mergeCell ref="M31:M32"/>
    <mergeCell ref="K25:K26"/>
    <mergeCell ref="K27:K28"/>
    <mergeCell ref="L27:L28"/>
    <mergeCell ref="J27:J28"/>
    <mergeCell ref="N25:N26"/>
    <mergeCell ref="F25:G26"/>
    <mergeCell ref="B25:B26"/>
    <mergeCell ref="C25:C26"/>
    <mergeCell ref="G31:G32"/>
    <mergeCell ref="H31:H32"/>
    <mergeCell ref="I31:I32"/>
    <mergeCell ref="J31:J32"/>
    <mergeCell ref="K31:K32"/>
    <mergeCell ref="L31:L32"/>
    <mergeCell ref="B32:B33"/>
    <mergeCell ref="C32:C33"/>
    <mergeCell ref="G33:G34"/>
    <mergeCell ref="G35:G36"/>
    <mergeCell ref="C34:C35"/>
    <mergeCell ref="B34:B35"/>
    <mergeCell ref="C36:C37"/>
    <mergeCell ref="B36:B37"/>
    <mergeCell ref="G37:G38"/>
    <mergeCell ref="O25:O26"/>
    <mergeCell ref="P25:P26"/>
    <mergeCell ref="Q25:Q26"/>
    <mergeCell ref="R25:R26"/>
    <mergeCell ref="R31:R32"/>
    <mergeCell ref="R33:R34"/>
    <mergeCell ref="Q31:Q32"/>
    <mergeCell ref="Q33:Q34"/>
  </mergeCells>
  <printOptions horizontalCentered="1"/>
  <pageMargins left="0.2755905511811024" right="0.2755905511811024" top="0.3937007874015748" bottom="0.3937007874015748" header="0.1968503937007874" footer="0.2755905511811024"/>
  <pageSetup horizontalDpi="600" verticalDpi="600" orientation="landscape" paperSize="9" scale="67" r:id="rId1"/>
  <headerFooter alignWithMargins="0">
    <oddHeader>&amp;L様式第２号（第６条関係）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akitacity</dc:creator>
  <cp:keywords/>
  <dc:description/>
  <cp:lastModifiedBy>inecx</cp:lastModifiedBy>
  <cp:lastPrinted>2020-04-24T06:35:25Z</cp:lastPrinted>
  <dcterms:created xsi:type="dcterms:W3CDTF">2007-12-03T02:51:39Z</dcterms:created>
  <dcterms:modified xsi:type="dcterms:W3CDTF">2021-02-24T02:56:23Z</dcterms:modified>
  <cp:category/>
  <cp:version/>
  <cp:contentType/>
  <cp:contentStatus/>
</cp:coreProperties>
</file>