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12条例・規則・規定等制定改廃\02都市計画提案制度に関する要領\R03.03.19改正（押印見直し等）\"/>
    </mc:Choice>
  </mc:AlternateContent>
  <bookViews>
    <workbookView xWindow="3045" yWindow="2100" windowWidth="12075" windowHeight="11640" tabRatio="911"/>
  </bookViews>
  <sheets>
    <sheet name="様式４" sheetId="14" r:id="rId1"/>
    <sheet name="入力例" sheetId="16" r:id="rId2"/>
  </sheets>
  <definedNames>
    <definedName name="_xlnm._FilterDatabase" localSheetId="1" hidden="1">入力例!$A$46:$AY$46</definedName>
    <definedName name="_xlnm._FilterDatabase" localSheetId="0" hidden="1">様式４!$A$46:$AY$46</definedName>
    <definedName name="_xlnm.Print_Titles" localSheetId="1">入力例!$41:$47</definedName>
    <definedName name="_xlnm.Print_Titles" localSheetId="0">様式４!$41:$47</definedName>
  </definedNames>
  <calcPr calcId="152511" concurrentCalc="0"/>
</workbook>
</file>

<file path=xl/calcChain.xml><?xml version="1.0" encoding="utf-8"?>
<calcChain xmlns="http://schemas.openxmlformats.org/spreadsheetml/2006/main">
  <c r="AT53" i="16" l="1"/>
  <c r="AX53" i="16"/>
  <c r="AS53" i="16"/>
  <c r="AW53" i="16"/>
  <c r="A53" i="16"/>
  <c r="AX52" i="16"/>
  <c r="AW52" i="16"/>
  <c r="AT52" i="16"/>
  <c r="AS52" i="16"/>
  <c r="A52" i="16"/>
  <c r="AT51" i="16"/>
  <c r="AX51" i="16"/>
  <c r="AS51" i="16"/>
  <c r="AW51" i="16"/>
  <c r="A51" i="16"/>
  <c r="AX50" i="16"/>
  <c r="AW50" i="16"/>
  <c r="AT50" i="16"/>
  <c r="AS50" i="16"/>
  <c r="A50" i="16"/>
  <c r="AT49" i="16"/>
  <c r="AX49" i="16"/>
  <c r="AS49" i="16"/>
  <c r="AW49" i="16"/>
  <c r="A49" i="16"/>
  <c r="AT48" i="16"/>
  <c r="AX48" i="16"/>
  <c r="AS48" i="16"/>
  <c r="AW48" i="16"/>
  <c r="A48" i="16"/>
  <c r="Z25" i="16"/>
  <c r="Z28" i="16"/>
  <c r="Z31" i="16"/>
  <c r="Z34" i="16"/>
  <c r="R25" i="16"/>
  <c r="R28" i="16"/>
  <c r="R31" i="16"/>
  <c r="R34" i="16"/>
  <c r="AH25" i="16"/>
  <c r="Z9" i="16"/>
  <c r="Z12" i="16"/>
  <c r="Z15" i="16"/>
  <c r="Z18" i="16"/>
  <c r="R9" i="16"/>
  <c r="R12" i="16"/>
  <c r="R15" i="16"/>
  <c r="R18" i="16"/>
  <c r="AH9" i="16"/>
  <c r="AT48" i="14"/>
  <c r="AX48" i="14"/>
  <c r="AT49" i="14"/>
  <c r="AX49" i="14"/>
  <c r="AX50" i="14"/>
  <c r="AT51" i="14"/>
  <c r="AX51" i="14"/>
  <c r="Z25" i="14"/>
  <c r="AX52" i="14"/>
  <c r="Z28" i="14"/>
  <c r="AT53" i="14"/>
  <c r="AX53" i="14"/>
  <c r="Z31" i="14"/>
  <c r="Z34" i="14"/>
  <c r="AT50" i="14"/>
  <c r="R25" i="14"/>
  <c r="AT52" i="14"/>
  <c r="R28" i="14"/>
  <c r="R31" i="14"/>
  <c r="R34" i="14"/>
  <c r="AH25" i="14"/>
  <c r="AS48" i="14"/>
  <c r="AW48" i="14"/>
  <c r="AS49" i="14"/>
  <c r="AW49" i="14"/>
  <c r="AW50" i="14"/>
  <c r="AS51" i="14"/>
  <c r="AW51" i="14"/>
  <c r="Z9" i="14"/>
  <c r="AW52" i="14"/>
  <c r="Z12" i="14"/>
  <c r="AS53" i="14"/>
  <c r="AW53" i="14"/>
  <c r="Z15" i="14"/>
  <c r="Z18" i="14"/>
  <c r="AS50" i="14"/>
  <c r="R9" i="14"/>
  <c r="AS52" i="14"/>
  <c r="R12" i="14"/>
  <c r="R15" i="14"/>
  <c r="R18" i="14"/>
  <c r="AH9" i="14"/>
  <c r="A55" i="14"/>
  <c r="A56" i="14"/>
  <c r="A57" i="14"/>
  <c r="A58" i="14"/>
  <c r="A59" i="14"/>
  <c r="A60" i="14"/>
  <c r="A61" i="14"/>
  <c r="A62" i="14"/>
  <c r="A63" i="14"/>
  <c r="A64" i="14"/>
  <c r="A65" i="14"/>
  <c r="A66" i="14"/>
  <c r="A67" i="14"/>
  <c r="A68" i="14"/>
  <c r="A69" i="14"/>
  <c r="A70" i="14"/>
  <c r="A71" i="14"/>
  <c r="A72" i="14"/>
  <c r="A73" i="14"/>
  <c r="A74" i="14"/>
  <c r="A75" i="14"/>
  <c r="A76" i="14"/>
  <c r="A77" i="14"/>
  <c r="A78" i="14"/>
  <c r="A79" i="14"/>
  <c r="A80" i="14"/>
  <c r="A81" i="14"/>
  <c r="A82" i="14"/>
  <c r="A83" i="14"/>
  <c r="A84" i="14"/>
  <c r="A85" i="14"/>
  <c r="A86" i="14"/>
  <c r="A87" i="14"/>
  <c r="A88" i="14"/>
  <c r="A89" i="14"/>
  <c r="A90" i="14"/>
  <c r="A91" i="14"/>
  <c r="A92" i="14"/>
  <c r="A50" i="14"/>
  <c r="A51" i="14"/>
  <c r="A52" i="14"/>
  <c r="A53" i="14"/>
  <c r="A54" i="14"/>
  <c r="A49" i="14"/>
  <c r="A48" i="14"/>
  <c r="AX92" i="14"/>
  <c r="AW92" i="14"/>
  <c r="AT92" i="14"/>
  <c r="AS92" i="14"/>
  <c r="AX91" i="14"/>
  <c r="AW91" i="14"/>
  <c r="AT91" i="14"/>
  <c r="AS91" i="14"/>
  <c r="AX90" i="14"/>
  <c r="AW90" i="14"/>
  <c r="AT90" i="14"/>
  <c r="AS90" i="14"/>
  <c r="AX89" i="14"/>
  <c r="AW89" i="14"/>
  <c r="AT89" i="14"/>
  <c r="AS89" i="14"/>
  <c r="AX88" i="14"/>
  <c r="AW88" i="14"/>
  <c r="AT88" i="14"/>
  <c r="AS88" i="14"/>
  <c r="AX87" i="14"/>
  <c r="AW87" i="14"/>
  <c r="AT87" i="14"/>
  <c r="AS87" i="14"/>
  <c r="AX86" i="14"/>
  <c r="AW86" i="14"/>
  <c r="AT86" i="14"/>
  <c r="AS86" i="14"/>
  <c r="AX85" i="14"/>
  <c r="AW85" i="14"/>
  <c r="AT85" i="14"/>
  <c r="AS85" i="14"/>
  <c r="AX84" i="14"/>
  <c r="AW84" i="14"/>
  <c r="AT84" i="14"/>
  <c r="AS84" i="14"/>
  <c r="AX83" i="14"/>
  <c r="AW83" i="14"/>
  <c r="AT83" i="14"/>
  <c r="AS83" i="14"/>
  <c r="AX82" i="14"/>
  <c r="AW82" i="14"/>
  <c r="AT82" i="14"/>
  <c r="AS82" i="14"/>
  <c r="AX81" i="14"/>
  <c r="AW81" i="14"/>
  <c r="AT81" i="14"/>
  <c r="AS81" i="14"/>
  <c r="AX80" i="14"/>
  <c r="AW80" i="14"/>
  <c r="AT80" i="14"/>
  <c r="AS80" i="14"/>
  <c r="AX79" i="14"/>
  <c r="AW79" i="14"/>
  <c r="AT79" i="14"/>
  <c r="AS79" i="14"/>
  <c r="AX78" i="14"/>
  <c r="AW78" i="14"/>
  <c r="AT78" i="14"/>
  <c r="AS78" i="14"/>
  <c r="AX77" i="14"/>
  <c r="AW77" i="14"/>
  <c r="AT77" i="14"/>
  <c r="AS77" i="14"/>
  <c r="AX76" i="14"/>
  <c r="AW76" i="14"/>
  <c r="AT76" i="14"/>
  <c r="AS76" i="14"/>
  <c r="AX75" i="14"/>
  <c r="AW75" i="14"/>
  <c r="AT75" i="14"/>
  <c r="AS75" i="14"/>
  <c r="AX74" i="14"/>
  <c r="AW74" i="14"/>
  <c r="AT74" i="14"/>
  <c r="AS74" i="14"/>
  <c r="AX73" i="14"/>
  <c r="AW73" i="14"/>
  <c r="AT73" i="14"/>
  <c r="AS73" i="14"/>
  <c r="AX72" i="14"/>
  <c r="AW72" i="14"/>
  <c r="AT72" i="14"/>
  <c r="AS72" i="14"/>
  <c r="AX71" i="14"/>
  <c r="AW71" i="14"/>
  <c r="AT71" i="14"/>
  <c r="AS71" i="14"/>
  <c r="AX70" i="14"/>
  <c r="AW70" i="14"/>
  <c r="AT70" i="14"/>
  <c r="AS70" i="14"/>
  <c r="AX69" i="14"/>
  <c r="AW69" i="14"/>
  <c r="AT69" i="14"/>
  <c r="AS69" i="14"/>
  <c r="AX68" i="14"/>
  <c r="AW68" i="14"/>
  <c r="AT68" i="14"/>
  <c r="AS68" i="14"/>
  <c r="AX67" i="14"/>
  <c r="AW67" i="14"/>
  <c r="AT67" i="14"/>
  <c r="AS67" i="14"/>
  <c r="AX66" i="14"/>
  <c r="AW66" i="14"/>
  <c r="AT66" i="14"/>
  <c r="AS66" i="14"/>
  <c r="AX65" i="14"/>
  <c r="AW65" i="14"/>
  <c r="AT65" i="14"/>
  <c r="AS65" i="14"/>
  <c r="AX64" i="14"/>
  <c r="AW64" i="14"/>
  <c r="AT64" i="14"/>
  <c r="AS64" i="14"/>
  <c r="AX63" i="14"/>
  <c r="AW63" i="14"/>
  <c r="AT63" i="14"/>
  <c r="AS63" i="14"/>
  <c r="AX62" i="14"/>
  <c r="AW62" i="14"/>
  <c r="AT62" i="14"/>
  <c r="AS62" i="14"/>
  <c r="AX61" i="14"/>
  <c r="AW61" i="14"/>
  <c r="AT61" i="14"/>
  <c r="AS61" i="14"/>
  <c r="AX60" i="14"/>
  <c r="AW60" i="14"/>
  <c r="AT60" i="14"/>
  <c r="AS60" i="14"/>
  <c r="AX59" i="14"/>
  <c r="AW59" i="14"/>
  <c r="AT59" i="14"/>
  <c r="AS59" i="14"/>
  <c r="AX58" i="14"/>
  <c r="AW58" i="14"/>
  <c r="AT58" i="14"/>
  <c r="AS58" i="14"/>
  <c r="AX57" i="14"/>
  <c r="AW57" i="14"/>
  <c r="AT57" i="14"/>
  <c r="AS57" i="14"/>
  <c r="AX56" i="14"/>
  <c r="AW56" i="14"/>
  <c r="AT56" i="14"/>
  <c r="AS56" i="14"/>
  <c r="AX55" i="14"/>
  <c r="AW55" i="14"/>
  <c r="AT55" i="14"/>
  <c r="AS55" i="14"/>
  <c r="AX54" i="14"/>
  <c r="AW54" i="14"/>
  <c r="AT54" i="14"/>
  <c r="AS54" i="14"/>
</calcChain>
</file>

<file path=xl/comments1.xml><?xml version="1.0" encoding="utf-8"?>
<comments xmlns="http://schemas.openxmlformats.org/spreadsheetml/2006/main">
  <authors>
    <author>inecx</author>
  </authors>
  <commentList>
    <comment ref="E3" authorId="0" shapeId="0">
      <text>
        <r>
          <rPr>
            <b/>
            <sz val="14"/>
            <color indexed="81"/>
            <rFont val="ＭＳ Ｐゴシック"/>
            <family val="3"/>
            <charset val="128"/>
          </rPr>
          <t>土地所有者等の一覧表への入力結果を反映</t>
        </r>
      </text>
    </comment>
    <comment ref="AE3" authorId="0" shapeId="0">
      <text>
        <r>
          <rPr>
            <b/>
            <sz val="16"/>
            <color indexed="81"/>
            <rFont val="ＭＳ Ｐゴシック"/>
            <family val="3"/>
            <charset val="128"/>
          </rPr>
          <t>着色部分の項目については、自動計算されます。
行や列の追加・削除はしないでください。　※「土地所有者等の一覧表」の行の追加・削除は可
なお、印刷の際、赤枠の注釈および着色は非表示となります。</t>
        </r>
      </text>
    </comment>
    <comment ref="H42" authorId="0" shapeId="0">
      <text>
        <r>
          <rPr>
            <b/>
            <sz val="14"/>
            <color indexed="81"/>
            <rFont val="ＭＳ Ｐゴシック"/>
            <family val="3"/>
            <charset val="128"/>
          </rPr>
          <t>行が足りない場合は、コピーしてご使用ください（注１）</t>
        </r>
      </text>
    </comment>
    <comment ref="AQ44" authorId="0" shapeId="0">
      <text>
        <r>
          <rPr>
            <b/>
            <sz val="14"/>
            <color indexed="81"/>
            <rFont val="ＭＳ Ｐゴシック"/>
            <family val="3"/>
            <charset val="128"/>
          </rPr>
          <t>プルダウンより選択（注４）</t>
        </r>
      </text>
    </comment>
    <comment ref="AR44" authorId="0" shapeId="0">
      <text>
        <r>
          <rPr>
            <b/>
            <sz val="14"/>
            <color indexed="81"/>
            <rFont val="ＭＳ Ｐゴシック"/>
            <family val="3"/>
            <charset val="128"/>
          </rPr>
          <t>分数表記（注３）
単独名義は空欄</t>
        </r>
      </text>
    </comment>
    <comment ref="AU45" authorId="0" shapeId="0">
      <text>
        <r>
          <rPr>
            <b/>
            <sz val="14"/>
            <color indexed="81"/>
            <rFont val="ＭＳ Ｐゴシック"/>
            <family val="3"/>
            <charset val="128"/>
          </rPr>
          <t>プルダウンより選択（注５）</t>
        </r>
      </text>
    </comment>
    <comment ref="AV45" authorId="0" shapeId="0">
      <text>
        <r>
          <rPr>
            <b/>
            <sz val="14"/>
            <color indexed="81"/>
            <rFont val="ＭＳ Ｐゴシック"/>
            <family val="3"/>
            <charset val="128"/>
          </rPr>
          <t>同意を得た場合、〇印を選択（注６）
⇒権利者が持つ権利数（C）・権利地積（D）を、右欄の同意数（E）・同意地積（F）に入力（注７）</t>
        </r>
      </text>
    </comment>
  </commentList>
</comments>
</file>

<file path=xl/comments2.xml><?xml version="1.0" encoding="utf-8"?>
<comments xmlns="http://schemas.openxmlformats.org/spreadsheetml/2006/main">
  <authors>
    <author>inecx</author>
  </authors>
  <commentList>
    <comment ref="E3" authorId="0" shapeId="0">
      <text>
        <r>
          <rPr>
            <b/>
            <sz val="14"/>
            <color indexed="81"/>
            <rFont val="ＭＳ Ｐゴシック"/>
            <family val="3"/>
            <charset val="128"/>
          </rPr>
          <t>土地所有者等の一覧表への入力結果を反映</t>
        </r>
      </text>
    </comment>
    <comment ref="AE3" authorId="0" shapeId="0">
      <text>
        <r>
          <rPr>
            <b/>
            <sz val="16"/>
            <color indexed="81"/>
            <rFont val="ＭＳ Ｐゴシック"/>
            <family val="3"/>
            <charset val="128"/>
          </rPr>
          <t>着色部分の項目については、自動計算されます。
行や列の追加・削除はしないでください。
※「土地所有者等の一覧表」の行の追加・削除は可</t>
        </r>
      </text>
    </comment>
    <comment ref="H42" authorId="0" shapeId="0">
      <text>
        <r>
          <rPr>
            <b/>
            <sz val="14"/>
            <color indexed="81"/>
            <rFont val="ＭＳ Ｐゴシック"/>
            <family val="3"/>
            <charset val="128"/>
          </rPr>
          <t>行が足りない場合は、コピーしてご使用ください（注１）</t>
        </r>
      </text>
    </comment>
    <comment ref="AQ44" authorId="0" shapeId="0">
      <text>
        <r>
          <rPr>
            <b/>
            <sz val="14"/>
            <color indexed="81"/>
            <rFont val="ＭＳ Ｐゴシック"/>
            <family val="3"/>
            <charset val="128"/>
          </rPr>
          <t>プルダウンより選択（注４）</t>
        </r>
      </text>
    </comment>
    <comment ref="AR44" authorId="0" shapeId="0">
      <text>
        <r>
          <rPr>
            <b/>
            <sz val="14"/>
            <color indexed="81"/>
            <rFont val="ＭＳ Ｐゴシック"/>
            <family val="3"/>
            <charset val="128"/>
          </rPr>
          <t>分数表記（注３）
単独名義は空欄</t>
        </r>
      </text>
    </comment>
    <comment ref="AU45" authorId="0" shapeId="0">
      <text>
        <r>
          <rPr>
            <b/>
            <sz val="14"/>
            <color indexed="81"/>
            <rFont val="ＭＳ Ｐゴシック"/>
            <family val="3"/>
            <charset val="128"/>
          </rPr>
          <t>プルダウンより選択（注５）</t>
        </r>
      </text>
    </comment>
    <comment ref="AV45" authorId="0" shapeId="0">
      <text>
        <r>
          <rPr>
            <b/>
            <sz val="14"/>
            <color indexed="81"/>
            <rFont val="ＭＳ Ｐゴシック"/>
            <family val="3"/>
            <charset val="128"/>
          </rPr>
          <t>同意を得た場合、〇印を選択（注６）
⇒権利者が持つ権利数（C）・権利地積（D）を、右欄の同意数（E）・同意地積（F）に入力（注７）</t>
        </r>
      </text>
    </comment>
    <comment ref="R48" authorId="0" shapeId="0">
      <text>
        <r>
          <rPr>
            <b/>
            <sz val="14"/>
            <color indexed="81"/>
            <rFont val="ＭＳ Ｐゴシック"/>
            <family val="3"/>
            <charset val="128"/>
          </rPr>
          <t>【単独名義の場合】</t>
        </r>
      </text>
    </comment>
    <comment ref="R49" authorId="0" shapeId="0">
      <text>
        <r>
          <rPr>
            <b/>
            <sz val="14"/>
            <color indexed="81"/>
            <rFont val="ＭＳ Ｐゴシック"/>
            <family val="3"/>
            <charset val="128"/>
          </rPr>
          <t>【共有名義の場合】
・同じ所在、地番、地積で権利者ごと入力
・土地１つに対して、権利数＝１件、権利地積＝地積（Ａ）となるため、持分（Ｂ）で按分し、権利数（Ｃ）と権利地積（Ｄ）を計算</t>
        </r>
      </text>
    </comment>
    <comment ref="R51" authorId="0" shapeId="0">
      <text>
        <r>
          <rPr>
            <b/>
            <sz val="14"/>
            <color indexed="81"/>
            <rFont val="ＭＳ Ｐゴシック"/>
            <family val="3"/>
            <charset val="128"/>
          </rPr>
          <t>【所有権以外の権利者がいる場合】
・同じ所在、地番、地積で権利者ごと入力
・所有権、地上権、賃借権のそれぞれが、権利数＝１件、権利地積＝地積（Ａ）となる。</t>
        </r>
      </text>
    </comment>
  </commentList>
</comments>
</file>

<file path=xl/sharedStrings.xml><?xml version="1.0" encoding="utf-8"?>
<sst xmlns="http://schemas.openxmlformats.org/spreadsheetml/2006/main" count="199" uniqueCount="102">
  <si>
    <t>地番</t>
    <rPh sb="0" eb="2">
      <t>チバン</t>
    </rPh>
    <phoneticPr fontId="1"/>
  </si>
  <si>
    <t>□土地所有者等の一覧表</t>
    <rPh sb="1" eb="3">
      <t>トチ</t>
    </rPh>
    <rPh sb="3" eb="6">
      <t>ショユウシャ</t>
    </rPh>
    <rPh sb="6" eb="7">
      <t>トウ</t>
    </rPh>
    <rPh sb="8" eb="10">
      <t>イチラン</t>
    </rPh>
    <rPh sb="10" eb="11">
      <t>ヒョウ</t>
    </rPh>
    <phoneticPr fontId="1"/>
  </si>
  <si>
    <t>提案の対象地の区域内における同意の状況および土地所有者等の一覧表</t>
    <rPh sb="0" eb="2">
      <t>テイアン</t>
    </rPh>
    <rPh sb="3" eb="5">
      <t>タイショウ</t>
    </rPh>
    <rPh sb="5" eb="6">
      <t>チ</t>
    </rPh>
    <rPh sb="7" eb="10">
      <t>クイキナイ</t>
    </rPh>
    <rPh sb="14" eb="16">
      <t>ドウイ</t>
    </rPh>
    <rPh sb="17" eb="19">
      <t>ジョウキョウ</t>
    </rPh>
    <rPh sb="22" eb="24">
      <t>トチ</t>
    </rPh>
    <rPh sb="24" eb="27">
      <t>ショユウシャ</t>
    </rPh>
    <rPh sb="27" eb="28">
      <t>トウ</t>
    </rPh>
    <rPh sb="29" eb="31">
      <t>イチラン</t>
    </rPh>
    <rPh sb="31" eb="32">
      <t>ヒョウ</t>
    </rPh>
    <phoneticPr fontId="1"/>
  </si>
  <si>
    <t>□同意の状況</t>
    <rPh sb="1" eb="3">
      <t>ドウイ</t>
    </rPh>
    <rPh sb="4" eb="6">
      <t>ジョウキョウ</t>
    </rPh>
    <phoneticPr fontId="1"/>
  </si>
  <si>
    <t>権利の
種　類</t>
    <rPh sb="0" eb="2">
      <t>ケンリ</t>
    </rPh>
    <rPh sb="4" eb="5">
      <t>シュ</t>
    </rPh>
    <rPh sb="6" eb="7">
      <t>ルイ</t>
    </rPh>
    <phoneticPr fontId="1"/>
  </si>
  <si>
    <t>権利者氏名</t>
    <rPh sb="0" eb="3">
      <t>ケンリシャ</t>
    </rPh>
    <rPh sb="3" eb="5">
      <t>シメイ</t>
    </rPh>
    <phoneticPr fontId="1"/>
  </si>
  <si>
    <t>権利者住所</t>
    <rPh sb="0" eb="3">
      <t>ケンリシャ</t>
    </rPh>
    <rPh sb="3" eb="5">
      <t>ジュウショ</t>
    </rPh>
    <phoneticPr fontId="1"/>
  </si>
  <si>
    <t>注１：</t>
    <rPh sb="0" eb="1">
      <t>チュウ</t>
    </rPh>
    <phoneticPr fontId="1"/>
  </si>
  <si>
    <t>注２：</t>
    <rPh sb="0" eb="1">
      <t>チュウ</t>
    </rPh>
    <phoneticPr fontId="1"/>
  </si>
  <si>
    <t>注４：</t>
    <rPh sb="0" eb="1">
      <t>チュウ</t>
    </rPh>
    <phoneticPr fontId="1"/>
  </si>
  <si>
    <t>注３：</t>
    <rPh sb="0" eb="1">
      <t>チュウ</t>
    </rPh>
    <phoneticPr fontId="1"/>
  </si>
  <si>
    <t>注５：</t>
    <rPh sb="0" eb="1">
      <t>チュウ</t>
    </rPh>
    <phoneticPr fontId="1"/>
  </si>
  <si>
    <t>備　考</t>
    <rPh sb="0" eb="1">
      <t>ビ</t>
    </rPh>
    <rPh sb="2" eb="3">
      <t>コウ</t>
    </rPh>
    <phoneticPr fontId="1"/>
  </si>
  <si>
    <t>権利の種類</t>
    <rPh sb="0" eb="2">
      <t>ケンリ</t>
    </rPh>
    <rPh sb="3" eb="5">
      <t>シュルイ</t>
    </rPh>
    <phoneticPr fontId="1"/>
  </si>
  <si>
    <t>所有権</t>
    <rPh sb="0" eb="3">
      <t>ショユウケン</t>
    </rPh>
    <phoneticPr fontId="1"/>
  </si>
  <si>
    <t>地上権</t>
    <rPh sb="0" eb="3">
      <t>チジョウケン</t>
    </rPh>
    <phoneticPr fontId="1"/>
  </si>
  <si>
    <t>賃借権</t>
    <rPh sb="0" eb="3">
      <t>チンシャクケン</t>
    </rPh>
    <phoneticPr fontId="1"/>
  </si>
  <si>
    <t>合　計</t>
    <rPh sb="0" eb="1">
      <t>ゴウ</t>
    </rPh>
    <rPh sb="2" eb="3">
      <t>ケイ</t>
    </rPh>
    <phoneticPr fontId="1"/>
  </si>
  <si>
    <t>権利の種類欄には、所有権、地上権又は賃借権を記入してください。</t>
    <rPh sb="3" eb="5">
      <t>シュルイ</t>
    </rPh>
    <rPh sb="5" eb="6">
      <t>ラン</t>
    </rPh>
    <phoneticPr fontId="1"/>
  </si>
  <si>
    <r>
      <t xml:space="preserve">持分
</t>
    </r>
    <r>
      <rPr>
        <b/>
        <sz val="12"/>
        <color theme="1"/>
        <rFont val="ＭＳ ゴシック"/>
        <family val="3"/>
        <charset val="128"/>
      </rPr>
      <t>[B]</t>
    </r>
    <rPh sb="0" eb="2">
      <t>モチブン</t>
    </rPh>
    <phoneticPr fontId="1"/>
  </si>
  <si>
    <t>[J]</t>
    <phoneticPr fontId="1"/>
  </si>
  <si>
    <t>[K]</t>
    <phoneticPr fontId="1"/>
  </si>
  <si>
    <t>注６：</t>
    <rPh sb="0" eb="1">
      <t>チュウ</t>
    </rPh>
    <phoneticPr fontId="1"/>
  </si>
  <si>
    <t>注７：</t>
    <rPh sb="0" eb="1">
      <t>チュウ</t>
    </rPh>
    <phoneticPr fontId="1"/>
  </si>
  <si>
    <t>土地所有者等の一覧表は、所在・地番順にまとめて記入してください。</t>
    <rPh sb="0" eb="2">
      <t>トチ</t>
    </rPh>
    <rPh sb="2" eb="5">
      <t>ショユウシャ</t>
    </rPh>
    <rPh sb="5" eb="6">
      <t>トウ</t>
    </rPh>
    <rPh sb="7" eb="9">
      <t>イチラン</t>
    </rPh>
    <rPh sb="9" eb="10">
      <t>ヒョウ</t>
    </rPh>
    <rPh sb="12" eb="14">
      <t>ショザイ</t>
    </rPh>
    <rPh sb="15" eb="17">
      <t>チバン</t>
    </rPh>
    <rPh sb="17" eb="18">
      <t>ジュン</t>
    </rPh>
    <rPh sb="23" eb="25">
      <t>キニュウ</t>
    </rPh>
    <phoneticPr fontId="1"/>
  </si>
  <si>
    <t>所　在</t>
    <rPh sb="0" eb="1">
      <t>ショ</t>
    </rPh>
    <rPh sb="2" eb="3">
      <t>ザイ</t>
    </rPh>
    <phoneticPr fontId="1"/>
  </si>
  <si>
    <t>同意数</t>
    <rPh sb="0" eb="2">
      <t>ドウイ</t>
    </rPh>
    <rPh sb="2" eb="3">
      <t>スウ</t>
    </rPh>
    <phoneticPr fontId="1"/>
  </si>
  <si>
    <t>同意地積</t>
    <rPh sb="0" eb="2">
      <t>ドウイ</t>
    </rPh>
    <rPh sb="2" eb="4">
      <t>チセキ</t>
    </rPh>
    <phoneticPr fontId="1"/>
  </si>
  <si>
    <t>区域内の土地所有者等
が有する権利数（件）</t>
    <rPh sb="0" eb="3">
      <t>クイキナイ</t>
    </rPh>
    <rPh sb="4" eb="6">
      <t>トチ</t>
    </rPh>
    <rPh sb="6" eb="8">
      <t>ショユウ</t>
    </rPh>
    <rPh sb="8" eb="9">
      <t>シャ</t>
    </rPh>
    <rPh sb="9" eb="10">
      <t>トウ</t>
    </rPh>
    <rPh sb="13" eb="14">
      <t>ユウ</t>
    </rPh>
    <rPh sb="16" eb="18">
      <t>ケンリ</t>
    </rPh>
    <rPh sb="18" eb="19">
      <t>スウ</t>
    </rPh>
    <rPh sb="20" eb="21">
      <t>ケン</t>
    </rPh>
    <phoneticPr fontId="1"/>
  </si>
  <si>
    <t>区域内の土地所有者等
が有する地積（㎡）</t>
    <rPh sb="0" eb="3">
      <t>クイキナイ</t>
    </rPh>
    <rPh sb="4" eb="6">
      <t>トチ</t>
    </rPh>
    <rPh sb="6" eb="8">
      <t>ショユウ</t>
    </rPh>
    <rPh sb="8" eb="9">
      <t>シャ</t>
    </rPh>
    <rPh sb="9" eb="10">
      <t>トウ</t>
    </rPh>
    <rPh sb="13" eb="14">
      <t>ユウ</t>
    </rPh>
    <rPh sb="16" eb="18">
      <t>チセキ</t>
    </rPh>
    <phoneticPr fontId="1"/>
  </si>
  <si>
    <t>区域内権利数（件）</t>
    <rPh sb="0" eb="3">
      <t>クイキナイ</t>
    </rPh>
    <rPh sb="3" eb="5">
      <t>ケンリ</t>
    </rPh>
    <rPh sb="5" eb="6">
      <t>スウ</t>
    </rPh>
    <rPh sb="7" eb="8">
      <t>ケン</t>
    </rPh>
    <phoneticPr fontId="1"/>
  </si>
  <si>
    <t>[D]</t>
    <phoneticPr fontId="1"/>
  </si>
  <si>
    <t>同意数（件）</t>
    <rPh sb="0" eb="2">
      <t>ドウイ</t>
    </rPh>
    <rPh sb="2" eb="3">
      <t>スウ</t>
    </rPh>
    <rPh sb="4" eb="5">
      <t>ケン</t>
    </rPh>
    <phoneticPr fontId="1"/>
  </si>
  <si>
    <t>[E]</t>
    <phoneticPr fontId="1"/>
  </si>
  <si>
    <t>区域内権利地積（㎡）</t>
    <rPh sb="0" eb="3">
      <t>クイキナイ</t>
    </rPh>
    <rPh sb="3" eb="5">
      <t>ケンリ</t>
    </rPh>
    <rPh sb="5" eb="7">
      <t>チセキ</t>
    </rPh>
    <phoneticPr fontId="1"/>
  </si>
  <si>
    <t>同意地積（㎡）</t>
    <rPh sb="0" eb="2">
      <t>ドウイ</t>
    </rPh>
    <rPh sb="2" eb="4">
      <t>チセキ</t>
    </rPh>
    <phoneticPr fontId="1"/>
  </si>
  <si>
    <t>[I]=H/G</t>
    <phoneticPr fontId="1"/>
  </si>
  <si>
    <t>同意率（％）</t>
    <rPh sb="0" eb="3">
      <t>ドウイリツ</t>
    </rPh>
    <phoneticPr fontId="1"/>
  </si>
  <si>
    <r>
      <t>持分無</t>
    </r>
    <r>
      <rPr>
        <sz val="12"/>
        <color theme="1"/>
        <rFont val="ＭＳ ゴシック"/>
        <family val="3"/>
        <charset val="128"/>
      </rPr>
      <t xml:space="preserve"> </t>
    </r>
    <r>
      <rPr>
        <b/>
        <sz val="12"/>
        <color theme="1"/>
        <rFont val="ＭＳ ゴシック"/>
        <family val="3"/>
        <charset val="128"/>
      </rPr>
      <t>[C]=1</t>
    </r>
    <rPh sb="0" eb="2">
      <t>モチブン</t>
    </rPh>
    <rPh sb="2" eb="3">
      <t>ナ</t>
    </rPh>
    <phoneticPr fontId="1"/>
  </si>
  <si>
    <r>
      <t>持分有</t>
    </r>
    <r>
      <rPr>
        <sz val="12"/>
        <color theme="1"/>
        <rFont val="ＭＳ ゴシック"/>
        <family val="3"/>
        <charset val="128"/>
      </rPr>
      <t xml:space="preserve"> </t>
    </r>
    <r>
      <rPr>
        <b/>
        <sz val="12"/>
        <color theme="1"/>
        <rFont val="ＭＳ ゴシック"/>
        <family val="3"/>
        <charset val="128"/>
      </rPr>
      <t>[C]=B</t>
    </r>
    <rPh sb="0" eb="2">
      <t>モチブン</t>
    </rPh>
    <rPh sb="2" eb="3">
      <t>アリ</t>
    </rPh>
    <phoneticPr fontId="1"/>
  </si>
  <si>
    <t>(件)</t>
    <rPh sb="1" eb="2">
      <t>ケン</t>
    </rPh>
    <phoneticPr fontId="1"/>
  </si>
  <si>
    <t>権利地積(㎡)</t>
    <rPh sb="0" eb="2">
      <t>ケンリ</t>
    </rPh>
    <rPh sb="2" eb="4">
      <t>チセキ</t>
    </rPh>
    <phoneticPr fontId="1"/>
  </si>
  <si>
    <t>(㎡)</t>
    <phoneticPr fontId="1"/>
  </si>
  <si>
    <t>土地の公図の写しおよび土地登記簿謄本（いずれも交付後３か月以内のもの</t>
    <phoneticPr fontId="1"/>
  </si>
  <si>
    <t>に限る。コピー可。）を添付してください。ただし、登記手続中の場合は、</t>
    <rPh sb="26" eb="28">
      <t>テツヅ</t>
    </rPh>
    <rPh sb="28" eb="29">
      <t>チュウ</t>
    </rPh>
    <rPh sb="30" eb="32">
      <t>バアイ</t>
    </rPh>
    <phoneticPr fontId="1"/>
  </si>
  <si>
    <t>土地登記簿謄本に代えて権利関係を証明する書類を添付してください。</t>
    <rPh sb="23" eb="25">
      <t>テンプ</t>
    </rPh>
    <phoneticPr fontId="1"/>
  </si>
  <si>
    <t>また、共有地の場合は、持分欄に割合（分数表記）を記入してください。</t>
    <rPh sb="3" eb="6">
      <t>キョウユウチ</t>
    </rPh>
    <rPh sb="7" eb="9">
      <t>バアイ</t>
    </rPh>
    <rPh sb="11" eb="13">
      <t>モチブン</t>
    </rPh>
    <rPh sb="13" eb="14">
      <t>ラン</t>
    </rPh>
    <rPh sb="15" eb="17">
      <t>ワリアイ</t>
    </rPh>
    <rPh sb="18" eb="20">
      <t>ブンスウ</t>
    </rPh>
    <rPh sb="20" eb="22">
      <t>ヒョウキ</t>
    </rPh>
    <rPh sb="24" eb="26">
      <t>キニュウ</t>
    </rPh>
    <phoneticPr fontId="1"/>
  </si>
  <si>
    <t>同意協議</t>
    <rPh sb="0" eb="2">
      <t>ドウイ</t>
    </rPh>
    <rPh sb="2" eb="4">
      <t>キョウギ</t>
    </rPh>
    <phoneticPr fontId="1"/>
  </si>
  <si>
    <t>土地所有者等に対する提案内容の説明について、対面形式等により直接実施</t>
    <rPh sb="0" eb="2">
      <t>トチ</t>
    </rPh>
    <rPh sb="2" eb="5">
      <t>ショユウシャ</t>
    </rPh>
    <rPh sb="5" eb="6">
      <t>トウ</t>
    </rPh>
    <rPh sb="7" eb="8">
      <t>タイ</t>
    </rPh>
    <rPh sb="10" eb="12">
      <t>テイアン</t>
    </rPh>
    <rPh sb="12" eb="14">
      <t>ナイヨウ</t>
    </rPh>
    <rPh sb="15" eb="17">
      <t>セツメイ</t>
    </rPh>
    <rPh sb="22" eb="24">
      <t>タイメン</t>
    </rPh>
    <rPh sb="24" eb="26">
      <t>ケイシキ</t>
    </rPh>
    <rPh sb="26" eb="27">
      <t>トウ</t>
    </rPh>
    <rPh sb="30" eb="32">
      <t>チョクセツ</t>
    </rPh>
    <rPh sb="32" eb="34">
      <t>ジッシ</t>
    </rPh>
    <phoneticPr fontId="1"/>
  </si>
  <si>
    <t>同意数欄および同意地積欄は、土地所有者等からの同意が得られているもの</t>
    <rPh sb="0" eb="2">
      <t>ドウイ</t>
    </rPh>
    <rPh sb="2" eb="3">
      <t>スウ</t>
    </rPh>
    <rPh sb="3" eb="4">
      <t>ラン</t>
    </rPh>
    <rPh sb="7" eb="9">
      <t>ドウイ</t>
    </rPh>
    <rPh sb="9" eb="11">
      <t>チセキ</t>
    </rPh>
    <rPh sb="11" eb="12">
      <t>ラン</t>
    </rPh>
    <rPh sb="14" eb="16">
      <t>トチ</t>
    </rPh>
    <rPh sb="16" eb="19">
      <t>ショユウシャ</t>
    </rPh>
    <rPh sb="19" eb="20">
      <t>トウ</t>
    </rPh>
    <rPh sb="23" eb="25">
      <t>ドウイ</t>
    </rPh>
    <rPh sb="26" eb="27">
      <t>エ</t>
    </rPh>
    <phoneticPr fontId="1"/>
  </si>
  <si>
    <t>注８：</t>
    <rPh sb="0" eb="1">
      <t>チュウ</t>
    </rPh>
    <phoneticPr fontId="1"/>
  </si>
  <si>
    <t>権利の数が多い場合は適宜欄を追加するか、本用紙をコピーして記入してく</t>
    <rPh sb="3" eb="4">
      <t>カズ</t>
    </rPh>
    <rPh sb="5" eb="6">
      <t>オオ</t>
    </rPh>
    <rPh sb="7" eb="9">
      <t>バアイ</t>
    </rPh>
    <rPh sb="10" eb="12">
      <t>テキギ</t>
    </rPh>
    <rPh sb="12" eb="13">
      <t>ラン</t>
    </rPh>
    <rPh sb="14" eb="16">
      <t>ツイカ</t>
    </rPh>
    <rPh sb="20" eb="21">
      <t>ホン</t>
    </rPh>
    <rPh sb="21" eb="23">
      <t>ヨウシ</t>
    </rPh>
    <rPh sb="29" eb="31">
      <t>キニュウ</t>
    </rPh>
    <phoneticPr fontId="1"/>
  </si>
  <si>
    <t>ださい。</t>
    <phoneticPr fontId="1"/>
  </si>
  <si>
    <t>備考</t>
    <rPh sb="0" eb="2">
      <t>ビコウ</t>
    </rPh>
    <phoneticPr fontId="1"/>
  </si>
  <si>
    <t>同意
状況</t>
    <rPh sb="0" eb="2">
      <t>ドウイ</t>
    </rPh>
    <rPh sb="3" eb="5">
      <t>ジョウキョウ</t>
    </rPh>
    <phoneticPr fontId="1"/>
  </si>
  <si>
    <t>説明
状況</t>
    <rPh sb="0" eb="2">
      <t>セツメイ</t>
    </rPh>
    <rPh sb="3" eb="5">
      <t>ジョウキョウ</t>
    </rPh>
    <phoneticPr fontId="1"/>
  </si>
  <si>
    <t>してください。</t>
    <rPh sb="0" eb="1">
      <t>キニュウ</t>
    </rPh>
    <phoneticPr fontId="1"/>
  </si>
  <si>
    <t>（同意状況欄に○印があるもの）について記入してください。</t>
    <rPh sb="1" eb="3">
      <t>ドウイ</t>
    </rPh>
    <rPh sb="3" eb="5">
      <t>ジョウキョウ</t>
    </rPh>
    <rPh sb="5" eb="6">
      <t>ラン</t>
    </rPh>
    <rPh sb="8" eb="9">
      <t>シルシ</t>
    </rPh>
    <rPh sb="19" eb="21">
      <t>キニュウ</t>
    </rPh>
    <phoneticPr fontId="1"/>
  </si>
  <si>
    <r>
      <t>地積(㎡)</t>
    </r>
    <r>
      <rPr>
        <sz val="12"/>
        <color theme="1"/>
        <rFont val="ＭＳ ゴシック"/>
        <family val="3"/>
        <charset val="128"/>
      </rPr>
      <t xml:space="preserve">
</t>
    </r>
    <r>
      <rPr>
        <b/>
        <sz val="12"/>
        <color theme="1"/>
        <rFont val="ＭＳ ゴシック"/>
        <family val="3"/>
        <charset val="128"/>
      </rPr>
      <t>[A]</t>
    </r>
    <rPh sb="0" eb="2">
      <t>チセキ</t>
    </rPh>
    <phoneticPr fontId="1"/>
  </si>
  <si>
    <t>権利数(件)</t>
    <rPh sb="0" eb="2">
      <t>ケンリ</t>
    </rPh>
    <rPh sb="2" eb="3">
      <t>スウ</t>
    </rPh>
    <rPh sb="4" eb="5">
      <t>ケン</t>
    </rPh>
    <phoneticPr fontId="1"/>
  </si>
  <si>
    <t>したものは◎印、資料配布のみを実施したものは〇印を、説明状況欄に記入</t>
    <rPh sb="15" eb="17">
      <t>ジッシ</t>
    </rPh>
    <rPh sb="26" eb="28">
      <t>セツメイ</t>
    </rPh>
    <rPh sb="28" eb="30">
      <t>ジョウキョウ</t>
    </rPh>
    <rPh sb="30" eb="31">
      <t>ラン</t>
    </rPh>
    <rPh sb="32" eb="34">
      <t>キニュウ</t>
    </rPh>
    <phoneticPr fontId="1"/>
  </si>
  <si>
    <t>同意状況欄に〇印を記入してください。</t>
    <rPh sb="0" eb="2">
      <t>ドウイ</t>
    </rPh>
    <rPh sb="2" eb="4">
      <t>ジョウキョウ</t>
    </rPh>
    <rPh sb="4" eb="5">
      <t>ラン</t>
    </rPh>
    <rPh sb="9" eb="11">
      <t>キニュウ</t>
    </rPh>
    <phoneticPr fontId="1"/>
  </si>
  <si>
    <r>
      <t>持分有</t>
    </r>
    <r>
      <rPr>
        <sz val="12"/>
        <color theme="1"/>
        <rFont val="ＭＳ ゴシック"/>
        <family val="3"/>
        <charset val="128"/>
      </rPr>
      <t xml:space="preserve"> </t>
    </r>
    <r>
      <rPr>
        <b/>
        <sz val="12"/>
        <color theme="1"/>
        <rFont val="ＭＳ ゴシック"/>
        <family val="3"/>
        <charset val="128"/>
      </rPr>
      <t>[D]=A*B</t>
    </r>
    <r>
      <rPr>
        <sz val="12"/>
        <color theme="1"/>
        <rFont val="ＭＳ 明朝"/>
        <family val="1"/>
        <charset val="128"/>
      </rPr>
      <t/>
    </r>
    <rPh sb="0" eb="2">
      <t>モチブン</t>
    </rPh>
    <rPh sb="2" eb="3">
      <t>アリ</t>
    </rPh>
    <phoneticPr fontId="1"/>
  </si>
  <si>
    <r>
      <t>持分無</t>
    </r>
    <r>
      <rPr>
        <sz val="12"/>
        <color theme="1"/>
        <rFont val="ＭＳ ゴシック"/>
        <family val="3"/>
        <charset val="128"/>
      </rPr>
      <t xml:space="preserve"> </t>
    </r>
    <r>
      <rPr>
        <b/>
        <sz val="12"/>
        <color theme="1"/>
        <rFont val="ＭＳ ゴシック"/>
        <family val="3"/>
        <charset val="128"/>
      </rPr>
      <t>[D]=A</t>
    </r>
    <rPh sb="0" eb="2">
      <t>モチブン</t>
    </rPh>
    <rPh sb="2" eb="3">
      <t>ナ</t>
    </rPh>
    <phoneticPr fontId="1"/>
  </si>
  <si>
    <t>[E]=C</t>
    <phoneticPr fontId="1"/>
  </si>
  <si>
    <t>[F]=D</t>
    <phoneticPr fontId="1"/>
  </si>
  <si>
    <t>提案内容に対する同意書（様式２）が提出された土地所有者等については、</t>
    <rPh sb="0" eb="2">
      <t>テイアン</t>
    </rPh>
    <rPh sb="2" eb="4">
      <t>ナイヨウ</t>
    </rPh>
    <rPh sb="5" eb="6">
      <t>タイ</t>
    </rPh>
    <rPh sb="8" eb="11">
      <t>ドウイショ</t>
    </rPh>
    <rPh sb="12" eb="14">
      <t>ヨウシキ</t>
    </rPh>
    <rPh sb="17" eb="19">
      <t>テイシュツ</t>
    </rPh>
    <rPh sb="22" eb="24">
      <t>トチ</t>
    </rPh>
    <rPh sb="24" eb="27">
      <t>ショユウシャ</t>
    </rPh>
    <rPh sb="27" eb="28">
      <t>トウ</t>
    </rPh>
    <phoneticPr fontId="1"/>
  </si>
  <si>
    <t>[C]</t>
    <phoneticPr fontId="1"/>
  </si>
  <si>
    <t>[E]</t>
    <phoneticPr fontId="1"/>
  </si>
  <si>
    <t>[I]=H/G</t>
    <phoneticPr fontId="1"/>
  </si>
  <si>
    <t>土地の公図の写しおよび土地登記簿謄本（いずれも交付後３か月以内のもの</t>
    <phoneticPr fontId="1"/>
  </si>
  <si>
    <t>各欄の記入にあたって、公図、登記簿謄本等との整合を確認してください。</t>
    <phoneticPr fontId="1"/>
  </si>
  <si>
    <t>[G]</t>
    <phoneticPr fontId="1"/>
  </si>
  <si>
    <t>[H]</t>
    <phoneticPr fontId="1"/>
  </si>
  <si>
    <t>[D]</t>
    <phoneticPr fontId="1"/>
  </si>
  <si>
    <t>[F]</t>
    <phoneticPr fontId="1"/>
  </si>
  <si>
    <t>[L]=K/J</t>
    <phoneticPr fontId="1"/>
  </si>
  <si>
    <t>[J]</t>
    <phoneticPr fontId="1"/>
  </si>
  <si>
    <t>[K]</t>
    <phoneticPr fontId="1"/>
  </si>
  <si>
    <t>№</t>
    <phoneticPr fontId="1"/>
  </si>
  <si>
    <t>(㎡)</t>
    <phoneticPr fontId="1"/>
  </si>
  <si>
    <t>[E]=C</t>
    <phoneticPr fontId="1"/>
  </si>
  <si>
    <t>[F]=D</t>
    <phoneticPr fontId="1"/>
  </si>
  <si>
    <t>山王一丁目</t>
    <rPh sb="0" eb="2">
      <t>サンノウ</t>
    </rPh>
    <rPh sb="2" eb="5">
      <t>イッチョウメ</t>
    </rPh>
    <phoneticPr fontId="1"/>
  </si>
  <si>
    <t>◎</t>
  </si>
  <si>
    <t>〇</t>
  </si>
  <si>
    <t>地上権</t>
  </si>
  <si>
    <t>賃借権</t>
  </si>
  <si>
    <t>1</t>
    <phoneticPr fontId="1"/>
  </si>
  <si>
    <t>所有権</t>
  </si>
  <si>
    <t>2</t>
    <phoneticPr fontId="1"/>
  </si>
  <si>
    <t>2</t>
    <phoneticPr fontId="1"/>
  </si>
  <si>
    <t>秋田市～</t>
    <rPh sb="0" eb="3">
      <t>アキタシ</t>
    </rPh>
    <phoneticPr fontId="1"/>
  </si>
  <si>
    <t>3</t>
    <phoneticPr fontId="1"/>
  </si>
  <si>
    <t>山王一丁目</t>
    <phoneticPr fontId="1"/>
  </si>
  <si>
    <t>山王一丁目</t>
    <phoneticPr fontId="1"/>
  </si>
  <si>
    <t>○○　○○</t>
    <phoneticPr fontId="1"/>
  </si>
  <si>
    <t>□□　□□</t>
    <phoneticPr fontId="1"/>
  </si>
  <si>
    <t>△△　△△</t>
    <phoneticPr fontId="1"/>
  </si>
  <si>
    <t>○○　○○</t>
    <phoneticPr fontId="1"/>
  </si>
  <si>
    <t>△△　△△</t>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</si>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</sst>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Red]\(0.00\)"/>
    <numFmt numFmtId="177" formatCode="#,##0.00_);[Red]\(#,##0.00\)"/>
    <numFmt numFmtId="178" formatCode="0.0%"/>
  </numFmts>
  <fonts count="13"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2"/>
      <color theme="1"/>
      <name val="ＭＳ ゴシック"/>
      <family val="3"/>
      <charset val="128"/>
    </font>
    <font>
      <sz val="12"/>
      <name val="ＭＳ 明朝"/>
      <family val="1"/>
      <charset val="128"/>
    </font>
    <font>
      <sz val="12"/>
      <color theme="1"/>
      <name val="ＭＳ 明朝"/>
      <family val="1"/>
      <charset val="128"/>
    </font>
    <font>
      <sz val="12"/>
      <color theme="1"/>
      <name val="ＭＳ Ｐゴシック"/>
      <family val="2"/>
      <charset val="128"/>
      <scheme val="minor"/>
    </font>
    <font>
      <b/>
      <sz val="12"/>
      <color theme="1"/>
      <name val="ＭＳ ゴシック"/>
      <family val="3"/>
      <charset val="128"/>
    </font>
    <font>
      <sz val="12"/>
      <color rgb="FFFF0000"/>
      <name val="ＭＳ ゴシック"/>
      <family val="3"/>
      <charset val="128"/>
    </font>
    <font>
      <sz val="15"/>
      <color theme="1"/>
      <name val="ＭＳ ゴシック"/>
      <family val="3"/>
      <charset val="128"/>
    </font>
    <font>
      <sz val="17"/>
      <color theme="1"/>
      <name val="ＭＳ ゴシック"/>
      <family val="3"/>
      <charset val="128"/>
    </font>
    <font>
      <b/>
      <sz val="14"/>
      <color indexed="81"/>
      <name val="ＭＳ Ｐゴシック"/>
      <family val="3"/>
      <charset val="128"/>
    </font>
    <font>
      <b/>
      <sz val="16"/>
      <color indexed="81"/>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style="thin">
        <color indexed="64"/>
      </right>
      <top/>
      <bottom/>
      <diagonal/>
    </border>
    <border>
      <left style="thin">
        <color indexed="64"/>
      </left>
      <right/>
      <top/>
      <bottom/>
      <diagonal/>
    </border>
    <border>
      <left style="thin">
        <color indexed="64"/>
      </left>
      <right/>
      <top style="medium">
        <color indexed="64"/>
      </top>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
      <left style="hair">
        <color indexed="64"/>
      </left>
      <right/>
      <top style="medium">
        <color indexed="64"/>
      </top>
      <bottom/>
      <diagonal/>
    </border>
    <border>
      <left style="hair">
        <color indexed="64"/>
      </left>
      <right/>
      <top/>
      <bottom style="medium">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medium">
        <color indexed="64"/>
      </top>
      <bottom/>
      <diagonal/>
    </border>
    <border>
      <left/>
      <right style="hair">
        <color indexed="64"/>
      </right>
      <top/>
      <bottom style="medium">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double">
        <color indexed="64"/>
      </bottom>
      <diagonal/>
    </border>
    <border>
      <left style="thin">
        <color indexed="64"/>
      </left>
      <right/>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medium">
        <color indexed="64"/>
      </right>
      <top style="double">
        <color indexed="64"/>
      </top>
      <bottom/>
      <diagonal/>
    </border>
    <border>
      <left/>
      <right style="medium">
        <color indexed="64"/>
      </right>
      <top/>
      <bottom style="double">
        <color indexed="64"/>
      </bottom>
      <diagonal/>
    </border>
    <border>
      <left/>
      <right style="hair">
        <color indexed="64"/>
      </right>
      <top/>
      <bottom/>
      <diagonal/>
    </border>
    <border>
      <left style="hair">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medium">
        <color rgb="FFFF0000"/>
      </left>
      <right/>
      <top style="medium">
        <color rgb="FFFF0000"/>
      </top>
      <bottom style="medium">
        <color rgb="FFFF0000"/>
      </bottom>
      <diagonal/>
    </border>
    <border>
      <left/>
      <right style="thin">
        <color indexed="64"/>
      </right>
      <top style="medium">
        <color rgb="FFFF0000"/>
      </top>
      <bottom style="medium">
        <color rgb="FFFF0000"/>
      </bottom>
      <diagonal/>
    </border>
    <border>
      <left style="thin">
        <color indexed="64"/>
      </left>
      <right/>
      <top style="medium">
        <color rgb="FFFF0000"/>
      </top>
      <bottom style="medium">
        <color rgb="FFFF0000"/>
      </bottom>
      <diagonal/>
    </border>
    <border>
      <left/>
      <right/>
      <top style="medium">
        <color rgb="FFFF0000"/>
      </top>
      <bottom style="medium">
        <color rgb="FFFF0000"/>
      </bottom>
      <diagonal/>
    </border>
    <border>
      <left style="thin">
        <color indexed="64"/>
      </left>
      <right style="thin">
        <color indexed="64"/>
      </right>
      <top style="medium">
        <color rgb="FFFF0000"/>
      </top>
      <bottom style="medium">
        <color rgb="FFFF0000"/>
      </bottom>
      <diagonal/>
    </border>
    <border>
      <left style="hair">
        <color indexed="64"/>
      </left>
      <right style="thin">
        <color indexed="64"/>
      </right>
      <top style="medium">
        <color rgb="FFFF0000"/>
      </top>
      <bottom style="medium">
        <color rgb="FFFF0000"/>
      </bottom>
      <diagonal/>
    </border>
    <border>
      <left style="thin">
        <color indexed="64"/>
      </left>
      <right style="medium">
        <color rgb="FFFF0000"/>
      </right>
      <top style="medium">
        <color rgb="FFFF0000"/>
      </top>
      <bottom style="medium">
        <color rgb="FFFF0000"/>
      </bottom>
      <diagonal/>
    </border>
    <border>
      <left style="medium">
        <color rgb="FFFF0000"/>
      </left>
      <right/>
      <top style="medium">
        <color rgb="FFFF0000"/>
      </top>
      <bottom style="thin">
        <color indexed="64"/>
      </bottom>
      <diagonal/>
    </border>
    <border>
      <left/>
      <right style="thin">
        <color indexed="64"/>
      </right>
      <top style="medium">
        <color rgb="FFFF0000"/>
      </top>
      <bottom style="thin">
        <color indexed="64"/>
      </bottom>
      <diagonal/>
    </border>
    <border>
      <left style="thin">
        <color indexed="64"/>
      </left>
      <right/>
      <top style="medium">
        <color rgb="FFFF0000"/>
      </top>
      <bottom style="thin">
        <color indexed="64"/>
      </bottom>
      <diagonal/>
    </border>
    <border>
      <left/>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hair">
        <color indexed="64"/>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medium">
        <color rgb="FFFF0000"/>
      </left>
      <right/>
      <top style="thin">
        <color indexed="64"/>
      </top>
      <bottom style="medium">
        <color rgb="FFFF0000"/>
      </bottom>
      <diagonal/>
    </border>
    <border>
      <left/>
      <right style="thin">
        <color indexed="64"/>
      </right>
      <top style="thin">
        <color indexed="64"/>
      </top>
      <bottom style="medium">
        <color rgb="FFFF0000"/>
      </bottom>
      <diagonal/>
    </border>
    <border>
      <left style="thin">
        <color indexed="64"/>
      </left>
      <right/>
      <top/>
      <bottom style="medium">
        <color rgb="FFFF0000"/>
      </bottom>
      <diagonal/>
    </border>
    <border>
      <left/>
      <right/>
      <top/>
      <bottom style="medium">
        <color rgb="FFFF0000"/>
      </bottom>
      <diagonal/>
    </border>
    <border>
      <left/>
      <right style="thin">
        <color indexed="64"/>
      </right>
      <top/>
      <bottom style="medium">
        <color rgb="FFFF0000"/>
      </bottom>
      <diagonal/>
    </border>
    <border>
      <left style="thin">
        <color indexed="64"/>
      </left>
      <right/>
      <top style="thin">
        <color indexed="64"/>
      </top>
      <bottom style="medium">
        <color rgb="FFFF0000"/>
      </bottom>
      <diagonal/>
    </border>
    <border>
      <left/>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hair">
        <color indexed="64"/>
      </left>
      <right style="thin">
        <color indexed="64"/>
      </right>
      <top style="thin">
        <color indexed="64"/>
      </top>
      <bottom style="medium">
        <color rgb="FFFF0000"/>
      </bottom>
      <diagonal/>
    </border>
    <border>
      <left style="thin">
        <color indexed="64"/>
      </left>
      <right style="thin">
        <color indexed="64"/>
      </right>
      <top/>
      <bottom style="medium">
        <color rgb="FFFF0000"/>
      </bottom>
      <diagonal/>
    </border>
    <border>
      <left style="thin">
        <color indexed="64"/>
      </left>
      <right style="medium">
        <color rgb="FFFF0000"/>
      </right>
      <top style="thin">
        <color indexed="64"/>
      </top>
      <bottom style="medium">
        <color rgb="FFFF0000"/>
      </bottom>
      <diagonal/>
    </border>
    <border>
      <left style="medium">
        <color rgb="FFFF0000"/>
      </left>
      <right/>
      <top style="thin">
        <color indexed="64"/>
      </top>
      <bottom style="thin">
        <color indexed="64"/>
      </bottom>
      <diagonal/>
    </border>
    <border>
      <left style="thin">
        <color indexed="64"/>
      </left>
      <right style="medium">
        <color rgb="FFFF0000"/>
      </right>
      <top style="thin">
        <color indexed="64"/>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316">
    <xf numFmtId="0" fontId="0" fillId="0" borderId="0" xfId="0">
      <alignment vertical="center"/>
    </xf>
    <xf numFmtId="0" fontId="5" fillId="0" borderId="0" xfId="0" applyNumberFormat="1" applyFont="1" applyFill="1" applyAlignment="1">
      <alignment horizontal="center" vertical="center"/>
    </xf>
    <xf numFmtId="13" fontId="5" fillId="0" borderId="1" xfId="0" applyNumberFormat="1" applyFont="1" applyFill="1" applyBorder="1" applyAlignment="1">
      <alignment horizontal="center" vertical="center"/>
    </xf>
    <xf numFmtId="0" fontId="6" fillId="0" borderId="0" xfId="0" applyFont="1" applyFill="1" applyAlignment="1">
      <alignment horizontal="right" vertical="center"/>
    </xf>
    <xf numFmtId="0" fontId="6" fillId="0" borderId="0" xfId="0" applyFont="1" applyFill="1">
      <alignment vertical="center"/>
    </xf>
    <xf numFmtId="0" fontId="5" fillId="0" borderId="0" xfId="0" applyNumberFormat="1" applyFont="1" applyFill="1" applyAlignment="1">
      <alignment horizontal="left" vertical="center"/>
    </xf>
    <xf numFmtId="176" fontId="3" fillId="0" borderId="0" xfId="0" applyNumberFormat="1" applyFont="1" applyFill="1" applyBorder="1" applyAlignment="1">
      <alignment horizontal="right" vertical="center" wrapText="1"/>
    </xf>
    <xf numFmtId="176" fontId="5" fillId="0" borderId="1" xfId="0" applyNumberFormat="1" applyFont="1" applyFill="1" applyBorder="1" applyAlignment="1">
      <alignment horizontal="right" vertical="center"/>
    </xf>
    <xf numFmtId="0" fontId="5" fillId="0" borderId="1" xfId="0" applyNumberFormat="1" applyFont="1" applyFill="1" applyBorder="1" applyAlignment="1">
      <alignment horizontal="left" vertical="center"/>
    </xf>
    <xf numFmtId="13" fontId="5" fillId="0" borderId="50" xfId="0" applyNumberFormat="1" applyFont="1" applyFill="1" applyBorder="1" applyAlignment="1">
      <alignment horizontal="center" vertical="center"/>
    </xf>
    <xf numFmtId="176" fontId="5" fillId="0" borderId="50" xfId="0" applyNumberFormat="1" applyFont="1" applyFill="1" applyBorder="1" applyAlignment="1">
      <alignment horizontal="right" vertical="center"/>
    </xf>
    <xf numFmtId="0" fontId="5" fillId="0" borderId="50" xfId="0" applyNumberFormat="1" applyFont="1" applyFill="1" applyBorder="1" applyAlignment="1">
      <alignment horizontal="left" vertical="center"/>
    </xf>
    <xf numFmtId="13" fontId="5" fillId="0" borderId="25" xfId="0" applyNumberFormat="1" applyFont="1" applyFill="1" applyBorder="1" applyAlignment="1">
      <alignment horizontal="center" vertical="center"/>
    </xf>
    <xf numFmtId="13" fontId="5" fillId="0" borderId="2" xfId="0" applyNumberFormat="1" applyFont="1" applyFill="1" applyBorder="1" applyAlignment="1">
      <alignment horizontal="center" vertical="center"/>
    </xf>
    <xf numFmtId="13" fontId="5" fillId="0" borderId="53" xfId="0" applyNumberFormat="1" applyFont="1" applyFill="1" applyBorder="1" applyAlignment="1">
      <alignment horizontal="center" vertical="center"/>
    </xf>
    <xf numFmtId="13" fontId="5" fillId="0" borderId="54" xfId="0" applyNumberFormat="1" applyFont="1" applyFill="1" applyBorder="1" applyAlignment="1">
      <alignment horizontal="center" vertical="center"/>
    </xf>
    <xf numFmtId="0" fontId="5" fillId="0" borderId="1" xfId="0" applyNumberFormat="1" applyFont="1" applyFill="1" applyBorder="1" applyAlignment="1">
      <alignment horizontal="center" vertical="center"/>
    </xf>
    <xf numFmtId="0" fontId="5" fillId="0" borderId="50" xfId="0" applyNumberFormat="1" applyFont="1" applyFill="1" applyBorder="1" applyAlignment="1">
      <alignment horizontal="center" vertical="center"/>
    </xf>
    <xf numFmtId="0" fontId="10" fillId="0" borderId="0" xfId="0" applyNumberFormat="1" applyFont="1" applyFill="1" applyAlignment="1">
      <alignment horizontal="left" vertical="center"/>
    </xf>
    <xf numFmtId="0" fontId="9" fillId="0" borderId="0" xfId="0" applyNumberFormat="1" applyFont="1" applyFill="1" applyBorder="1" applyAlignment="1">
      <alignment horizontal="left"/>
    </xf>
    <xf numFmtId="0" fontId="5" fillId="0" borderId="0" xfId="0" applyNumberFormat="1" applyFont="1" applyFill="1" applyAlignment="1">
      <alignment horizontal="right"/>
    </xf>
    <xf numFmtId="0" fontId="9" fillId="0" borderId="0" xfId="0" applyNumberFormat="1" applyFont="1" applyFill="1" applyBorder="1" applyAlignment="1">
      <alignment horizontal="left" vertical="center"/>
    </xf>
    <xf numFmtId="0" fontId="5" fillId="0" borderId="0" xfId="0" applyNumberFormat="1" applyFont="1" applyFill="1" applyAlignment="1">
      <alignment horizontal="right" vertical="center"/>
    </xf>
    <xf numFmtId="0" fontId="5" fillId="0" borderId="0" xfId="0" applyNumberFormat="1" applyFont="1" applyFill="1" applyAlignment="1">
      <alignment vertical="center" wrapText="1"/>
    </xf>
    <xf numFmtId="0" fontId="5" fillId="0" borderId="0" xfId="0" applyNumberFormat="1" applyFont="1" applyFill="1" applyAlignment="1">
      <alignment horizontal="right" vertical="center" wrapText="1"/>
    </xf>
    <xf numFmtId="0" fontId="5" fillId="0" borderId="0" xfId="0" applyNumberFormat="1" applyFont="1" applyFill="1" applyAlignment="1">
      <alignment vertical="center"/>
    </xf>
    <xf numFmtId="0" fontId="7" fillId="0" borderId="0" xfId="0" applyNumberFormat="1" applyFont="1" applyFill="1" applyBorder="1" applyAlignment="1">
      <alignment vertical="center"/>
    </xf>
    <xf numFmtId="0" fontId="7" fillId="0" borderId="0" xfId="0" applyNumberFormat="1" applyFont="1" applyFill="1" applyBorder="1" applyAlignment="1">
      <alignment horizontal="center" vertical="center"/>
    </xf>
    <xf numFmtId="0" fontId="7" fillId="0" borderId="0" xfId="0" applyNumberFormat="1" applyFont="1" applyFill="1" applyBorder="1" applyAlignment="1">
      <alignment horizontal="left" vertical="center"/>
    </xf>
    <xf numFmtId="0" fontId="7" fillId="0" borderId="0" xfId="0" applyNumberFormat="1" applyFont="1" applyFill="1" applyBorder="1" applyAlignment="1">
      <alignment horizontal="left" vertical="top"/>
    </xf>
    <xf numFmtId="0" fontId="3" fillId="0" borderId="0" xfId="0" applyNumberFormat="1" applyFont="1" applyFill="1" applyBorder="1" applyAlignment="1">
      <alignment wrapText="1"/>
    </xf>
    <xf numFmtId="0" fontId="3" fillId="0" borderId="0" xfId="0" applyNumberFormat="1" applyFont="1" applyFill="1" applyBorder="1" applyAlignment="1">
      <alignment horizontal="center" vertical="center" wrapText="1"/>
    </xf>
    <xf numFmtId="0" fontId="8" fillId="0" borderId="0" xfId="0" applyNumberFormat="1" applyFont="1" applyFill="1" applyBorder="1" applyAlignment="1">
      <alignment wrapText="1"/>
    </xf>
    <xf numFmtId="0" fontId="5" fillId="0" borderId="0" xfId="0" applyNumberFormat="1" applyFont="1" applyFill="1" applyBorder="1" applyAlignment="1">
      <alignment vertical="center"/>
    </xf>
    <xf numFmtId="0" fontId="5" fillId="2" borderId="47" xfId="0" applyNumberFormat="1" applyFont="1" applyFill="1" applyBorder="1" applyAlignment="1">
      <alignment horizontal="center" vertical="center" wrapText="1"/>
    </xf>
    <xf numFmtId="0" fontId="5" fillId="2" borderId="24" xfId="0" applyNumberFormat="1" applyFont="1" applyFill="1" applyBorder="1" applyAlignment="1">
      <alignment horizontal="left" vertical="center" wrapText="1"/>
    </xf>
    <xf numFmtId="0" fontId="5" fillId="2" borderId="50" xfId="0" applyNumberFormat="1" applyFont="1" applyFill="1" applyBorder="1" applyAlignment="1">
      <alignment horizontal="left" vertical="center" wrapText="1"/>
    </xf>
    <xf numFmtId="0" fontId="5" fillId="2" borderId="21" xfId="0" applyNumberFormat="1" applyFont="1" applyFill="1" applyBorder="1" applyAlignment="1">
      <alignment horizontal="center" vertical="center" wrapText="1"/>
    </xf>
    <xf numFmtId="0" fontId="7" fillId="2" borderId="51" xfId="0" applyNumberFormat="1" applyFont="1" applyFill="1" applyBorder="1" applyAlignment="1">
      <alignment horizontal="center" vertical="center" wrapText="1"/>
    </xf>
    <xf numFmtId="0" fontId="5" fillId="0" borderId="59" xfId="0" applyNumberFormat="1" applyFont="1" applyFill="1" applyBorder="1" applyAlignment="1">
      <alignment horizontal="center" vertical="center"/>
    </xf>
    <xf numFmtId="13" fontId="5" fillId="0" borderId="59" xfId="0" applyNumberFormat="1" applyFont="1" applyFill="1" applyBorder="1" applyAlignment="1">
      <alignment horizontal="center" vertical="center"/>
    </xf>
    <xf numFmtId="176" fontId="5" fillId="0" borderId="59" xfId="0" applyNumberFormat="1" applyFont="1" applyFill="1" applyBorder="1" applyAlignment="1">
      <alignment horizontal="right" vertical="center"/>
    </xf>
    <xf numFmtId="13" fontId="5" fillId="0" borderId="57" xfId="0" applyNumberFormat="1" applyFont="1" applyFill="1" applyBorder="1" applyAlignment="1">
      <alignment horizontal="center" vertical="center"/>
    </xf>
    <xf numFmtId="13" fontId="5" fillId="0" borderId="60" xfId="0" applyNumberFormat="1" applyFont="1" applyFill="1" applyBorder="1" applyAlignment="1">
      <alignment horizontal="center" vertical="center"/>
    </xf>
    <xf numFmtId="0" fontId="5" fillId="0" borderId="61" xfId="0" applyNumberFormat="1" applyFont="1" applyFill="1" applyBorder="1" applyAlignment="1">
      <alignment horizontal="left" vertical="center"/>
    </xf>
    <xf numFmtId="0" fontId="5" fillId="0" borderId="66" xfId="0" applyNumberFormat="1" applyFont="1" applyFill="1" applyBorder="1" applyAlignment="1">
      <alignment horizontal="center" vertical="center"/>
    </xf>
    <xf numFmtId="13" fontId="5" fillId="0" borderId="66" xfId="0" applyNumberFormat="1" applyFont="1" applyFill="1" applyBorder="1" applyAlignment="1">
      <alignment horizontal="center" vertical="center"/>
    </xf>
    <xf numFmtId="176" fontId="5" fillId="0" borderId="66" xfId="0" applyNumberFormat="1" applyFont="1" applyFill="1" applyBorder="1" applyAlignment="1">
      <alignment horizontal="right" vertical="center"/>
    </xf>
    <xf numFmtId="13" fontId="5" fillId="0" borderId="64" xfId="0" applyNumberFormat="1" applyFont="1" applyFill="1" applyBorder="1" applyAlignment="1">
      <alignment horizontal="center" vertical="center"/>
    </xf>
    <xf numFmtId="13" fontId="5" fillId="0" borderId="67" xfId="0" applyNumberFormat="1" applyFont="1" applyFill="1" applyBorder="1" applyAlignment="1">
      <alignment horizontal="center" vertical="center"/>
    </xf>
    <xf numFmtId="0" fontId="5" fillId="0" borderId="68" xfId="0" applyNumberFormat="1" applyFont="1" applyFill="1" applyBorder="1" applyAlignment="1">
      <alignment horizontal="left" vertical="center"/>
    </xf>
    <xf numFmtId="0" fontId="5" fillId="0" borderId="76" xfId="0" applyNumberFormat="1" applyFont="1" applyFill="1" applyBorder="1" applyAlignment="1">
      <alignment horizontal="center" vertical="center"/>
    </xf>
    <xf numFmtId="13" fontId="5" fillId="0" borderId="76" xfId="0" applyNumberFormat="1" applyFont="1" applyFill="1" applyBorder="1" applyAlignment="1">
      <alignment horizontal="center" vertical="center"/>
    </xf>
    <xf numFmtId="176" fontId="5" fillId="0" borderId="76" xfId="0" applyNumberFormat="1" applyFont="1" applyFill="1" applyBorder="1" applyAlignment="1">
      <alignment horizontal="right" vertical="center"/>
    </xf>
    <xf numFmtId="13" fontId="5" fillId="0" borderId="74" xfId="0" applyNumberFormat="1" applyFont="1" applyFill="1" applyBorder="1" applyAlignment="1">
      <alignment horizontal="center" vertical="center"/>
    </xf>
    <xf numFmtId="13" fontId="5" fillId="0" borderId="77" xfId="0" applyNumberFormat="1" applyFont="1" applyFill="1" applyBorder="1" applyAlignment="1">
      <alignment horizontal="center" vertical="center"/>
    </xf>
    <xf numFmtId="176" fontId="5" fillId="0" borderId="78" xfId="0" applyNumberFormat="1" applyFont="1" applyFill="1" applyBorder="1" applyAlignment="1">
      <alignment horizontal="right" vertical="center"/>
    </xf>
    <xf numFmtId="0" fontId="5" fillId="0" borderId="79" xfId="0" applyNumberFormat="1" applyFont="1" applyFill="1" applyBorder="1" applyAlignment="1">
      <alignment horizontal="left" vertical="center"/>
    </xf>
    <xf numFmtId="0" fontId="5" fillId="0" borderId="81" xfId="0" applyNumberFormat="1" applyFont="1" applyFill="1" applyBorder="1" applyAlignment="1">
      <alignment horizontal="left" vertical="center"/>
    </xf>
    <xf numFmtId="0" fontId="5" fillId="0" borderId="0" xfId="0" applyNumberFormat="1" applyFont="1" applyFill="1" applyAlignment="1">
      <alignment horizontal="left" vertical="center" wrapText="1"/>
    </xf>
    <xf numFmtId="0" fontId="7" fillId="2" borderId="15"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14" xfId="0" applyNumberFormat="1" applyFont="1" applyFill="1" applyBorder="1" applyAlignment="1">
      <alignment horizontal="center" vertical="center" wrapText="1"/>
    </xf>
    <xf numFmtId="0" fontId="7" fillId="2" borderId="19" xfId="0" applyNumberFormat="1" applyFont="1" applyFill="1" applyBorder="1" applyAlignment="1">
      <alignment horizontal="center" vertical="center" wrapText="1"/>
    </xf>
    <xf numFmtId="0" fontId="7" fillId="2" borderId="8" xfId="0" applyNumberFormat="1" applyFont="1" applyFill="1" applyBorder="1" applyAlignment="1">
      <alignment horizontal="center" vertical="center" wrapText="1"/>
    </xf>
    <xf numFmtId="0" fontId="7" fillId="2" borderId="20" xfId="0" applyNumberFormat="1" applyFont="1" applyFill="1" applyBorder="1" applyAlignment="1">
      <alignment horizontal="center" vertical="center" wrapText="1"/>
    </xf>
    <xf numFmtId="0" fontId="7" fillId="2" borderId="15"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0" fontId="7" fillId="2" borderId="13" xfId="0" applyNumberFormat="1" applyFont="1" applyFill="1" applyBorder="1" applyAlignment="1">
      <alignment horizontal="center" vertical="center"/>
    </xf>
    <xf numFmtId="0" fontId="7" fillId="2" borderId="19" xfId="0" applyNumberFormat="1" applyFont="1" applyFill="1" applyBorder="1" applyAlignment="1">
      <alignment horizontal="center" vertical="center"/>
    </xf>
    <xf numFmtId="0" fontId="7" fillId="2" borderId="8" xfId="0" applyNumberFormat="1" applyFont="1" applyFill="1" applyBorder="1" applyAlignment="1">
      <alignment horizontal="center" vertical="center"/>
    </xf>
    <xf numFmtId="0" fontId="7" fillId="2" borderId="9" xfId="0" applyNumberFormat="1" applyFont="1" applyFill="1" applyBorder="1" applyAlignment="1">
      <alignment horizontal="center" vertical="center"/>
    </xf>
    <xf numFmtId="0" fontId="7" fillId="2" borderId="10" xfId="0" applyNumberFormat="1" applyFont="1" applyFill="1" applyBorder="1" applyAlignment="1">
      <alignment horizontal="center" vertical="center"/>
    </xf>
    <xf numFmtId="0" fontId="7" fillId="2" borderId="7" xfId="0" applyNumberFormat="1" applyFont="1" applyFill="1" applyBorder="1" applyAlignment="1">
      <alignment horizontal="center" vertical="center"/>
    </xf>
    <xf numFmtId="0" fontId="5" fillId="0" borderId="0" xfId="0" applyNumberFormat="1" applyFont="1" applyFill="1" applyAlignment="1">
      <alignment horizontal="right" vertical="center" wrapText="1"/>
    </xf>
    <xf numFmtId="0" fontId="5" fillId="0" borderId="4" xfId="0" applyNumberFormat="1" applyFont="1" applyFill="1" applyBorder="1" applyAlignment="1">
      <alignment horizontal="center" vertical="center" wrapText="1"/>
    </xf>
    <xf numFmtId="0" fontId="5" fillId="0" borderId="5" xfId="0" applyNumberFormat="1" applyFont="1" applyFill="1" applyBorder="1" applyAlignment="1">
      <alignment horizontal="center" vertical="center"/>
    </xf>
    <xf numFmtId="0" fontId="5" fillId="0" borderId="10"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7" xfId="0" applyNumberFormat="1" applyFont="1" applyFill="1" applyBorder="1" applyAlignment="1">
      <alignment horizontal="center" vertical="center"/>
    </xf>
    <xf numFmtId="0" fontId="5" fillId="0" borderId="8" xfId="0" applyNumberFormat="1" applyFont="1" applyFill="1" applyBorder="1" applyAlignment="1">
      <alignment horizontal="center" vertical="center"/>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2" borderId="16" xfId="0" applyNumberFormat="1" applyFont="1" applyFill="1" applyBorder="1" applyAlignment="1">
      <alignment horizontal="center" wrapText="1"/>
    </xf>
    <xf numFmtId="0" fontId="5" fillId="2" borderId="5" xfId="0" applyNumberFormat="1" applyFont="1" applyFill="1" applyBorder="1" applyAlignment="1">
      <alignment horizontal="center" wrapText="1"/>
    </xf>
    <xf numFmtId="0" fontId="5" fillId="2" borderId="3" xfId="0" applyNumberFormat="1" applyFont="1" applyFill="1" applyBorder="1" applyAlignment="1">
      <alignment horizontal="center" wrapText="1"/>
    </xf>
    <xf numFmtId="0" fontId="5" fillId="2" borderId="15" xfId="0" applyNumberFormat="1" applyFont="1" applyFill="1" applyBorder="1" applyAlignment="1">
      <alignment horizontal="center" wrapText="1"/>
    </xf>
    <xf numFmtId="0" fontId="5" fillId="2" borderId="0" xfId="0" applyNumberFormat="1" applyFont="1" applyFill="1" applyBorder="1" applyAlignment="1">
      <alignment horizontal="center" wrapText="1"/>
    </xf>
    <xf numFmtId="0" fontId="5" fillId="2" borderId="14" xfId="0" applyNumberFormat="1" applyFont="1" applyFill="1" applyBorder="1" applyAlignment="1">
      <alignment horizontal="center" wrapText="1"/>
    </xf>
    <xf numFmtId="0" fontId="5" fillId="2" borderId="16" xfId="0" applyNumberFormat="1" applyFont="1" applyFill="1" applyBorder="1" applyAlignment="1">
      <alignment horizontal="center"/>
    </xf>
    <xf numFmtId="0" fontId="5" fillId="2" borderId="5" xfId="0" applyNumberFormat="1" applyFont="1" applyFill="1" applyBorder="1" applyAlignment="1">
      <alignment horizontal="center"/>
    </xf>
    <xf numFmtId="0" fontId="5" fillId="2" borderId="6" xfId="0" applyNumberFormat="1" applyFont="1" applyFill="1" applyBorder="1" applyAlignment="1">
      <alignment horizontal="center"/>
    </xf>
    <xf numFmtId="0" fontId="5" fillId="2" borderId="15" xfId="0" applyNumberFormat="1" applyFont="1" applyFill="1" applyBorder="1" applyAlignment="1">
      <alignment horizontal="center"/>
    </xf>
    <xf numFmtId="0" fontId="5" fillId="2" borderId="0" xfId="0" applyNumberFormat="1" applyFont="1" applyFill="1" applyBorder="1" applyAlignment="1">
      <alignment horizontal="center"/>
    </xf>
    <xf numFmtId="0" fontId="5" fillId="2" borderId="13" xfId="0" applyNumberFormat="1" applyFont="1" applyFill="1" applyBorder="1" applyAlignment="1">
      <alignment horizontal="center"/>
    </xf>
    <xf numFmtId="0" fontId="5" fillId="2" borderId="4" xfId="0" applyNumberFormat="1" applyFont="1" applyFill="1" applyBorder="1" applyAlignment="1">
      <alignment horizontal="center" wrapText="1"/>
    </xf>
    <xf numFmtId="0" fontId="5" fillId="2" borderId="6" xfId="0" applyNumberFormat="1" applyFont="1" applyFill="1" applyBorder="1" applyAlignment="1">
      <alignment horizontal="center" wrapText="1"/>
    </xf>
    <xf numFmtId="0" fontId="5" fillId="2" borderId="10" xfId="0" applyNumberFormat="1" applyFont="1" applyFill="1" applyBorder="1" applyAlignment="1">
      <alignment horizontal="center" wrapText="1"/>
    </xf>
    <xf numFmtId="0" fontId="5" fillId="2" borderId="13" xfId="0" applyNumberFormat="1" applyFont="1" applyFill="1" applyBorder="1" applyAlignment="1">
      <alignment horizontal="center" wrapText="1"/>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7" xfId="0" applyFont="1" applyFill="1" applyBorder="1" applyAlignment="1">
      <alignment horizontal="center" vertical="center"/>
    </xf>
    <xf numFmtId="2" fontId="5" fillId="0" borderId="16" xfId="0" applyNumberFormat="1" applyFont="1" applyFill="1" applyBorder="1" applyAlignment="1">
      <alignment horizontal="right" vertical="center"/>
    </xf>
    <xf numFmtId="2" fontId="5" fillId="0" borderId="5" xfId="0" applyNumberFormat="1" applyFont="1" applyFill="1" applyBorder="1" applyAlignment="1">
      <alignment horizontal="right" vertical="center"/>
    </xf>
    <xf numFmtId="2" fontId="5" fillId="0" borderId="15" xfId="0" applyNumberFormat="1" applyFont="1" applyFill="1" applyBorder="1" applyAlignment="1">
      <alignment horizontal="right" vertical="center"/>
    </xf>
    <xf numFmtId="2" fontId="5" fillId="0" borderId="0" xfId="0" applyNumberFormat="1" applyFont="1" applyFill="1" applyBorder="1" applyAlignment="1">
      <alignment horizontal="right" vertical="center"/>
    </xf>
    <xf numFmtId="2" fontId="5" fillId="0" borderId="25" xfId="0" applyNumberFormat="1" applyFont="1" applyFill="1" applyBorder="1" applyAlignment="1">
      <alignment horizontal="right" vertical="center"/>
    </xf>
    <xf numFmtId="2" fontId="5" fillId="0" borderId="26" xfId="0" applyNumberFormat="1" applyFont="1" applyFill="1" applyBorder="1" applyAlignment="1">
      <alignment horizontal="right" vertical="center"/>
    </xf>
    <xf numFmtId="2" fontId="5" fillId="0" borderId="5" xfId="0" applyNumberFormat="1" applyFont="1" applyFill="1" applyBorder="1" applyAlignment="1">
      <alignment horizontal="center" vertical="center"/>
    </xf>
    <xf numFmtId="2" fontId="5" fillId="0" borderId="3" xfId="0" applyNumberFormat="1" applyFont="1" applyFill="1" applyBorder="1" applyAlignment="1">
      <alignment horizontal="center" vertical="center"/>
    </xf>
    <xf numFmtId="2" fontId="5" fillId="0" borderId="0" xfId="0" applyNumberFormat="1" applyFont="1" applyFill="1" applyBorder="1" applyAlignment="1">
      <alignment horizontal="center" vertical="center"/>
    </xf>
    <xf numFmtId="2" fontId="5" fillId="0" borderId="14" xfId="0" applyNumberFormat="1" applyFont="1" applyFill="1" applyBorder="1" applyAlignment="1">
      <alignment horizontal="center" vertical="center"/>
    </xf>
    <xf numFmtId="2" fontId="5" fillId="0" borderId="26" xfId="0" applyNumberFormat="1" applyFont="1" applyFill="1" applyBorder="1" applyAlignment="1">
      <alignment horizontal="center" vertical="center"/>
    </xf>
    <xf numFmtId="2" fontId="5" fillId="0" borderId="27" xfId="0" applyNumberFormat="1" applyFont="1" applyFill="1" applyBorder="1" applyAlignment="1">
      <alignment horizontal="center" vertical="center"/>
    </xf>
    <xf numFmtId="2" fontId="5" fillId="0" borderId="6" xfId="0" applyNumberFormat="1" applyFont="1" applyFill="1" applyBorder="1" applyAlignment="1">
      <alignment horizontal="center" vertical="center"/>
    </xf>
    <xf numFmtId="2" fontId="5" fillId="0" borderId="13" xfId="0" applyNumberFormat="1" applyFont="1" applyFill="1" applyBorder="1" applyAlignment="1">
      <alignment horizontal="center" vertical="center"/>
    </xf>
    <xf numFmtId="2" fontId="5" fillId="0" borderId="30" xfId="0" applyNumberFormat="1" applyFont="1" applyFill="1" applyBorder="1" applyAlignment="1">
      <alignment horizontal="center" vertical="center"/>
    </xf>
    <xf numFmtId="178" fontId="5" fillId="0" borderId="4" xfId="0" applyNumberFormat="1" applyFont="1" applyFill="1" applyBorder="1" applyAlignment="1">
      <alignment horizontal="center" vertical="center"/>
    </xf>
    <xf numFmtId="178" fontId="5" fillId="0" borderId="5" xfId="0" applyNumberFormat="1" applyFont="1" applyFill="1" applyBorder="1" applyAlignment="1">
      <alignment horizontal="center" vertical="center"/>
    </xf>
    <xf numFmtId="178" fontId="5" fillId="0" borderId="6" xfId="0" applyNumberFormat="1" applyFont="1" applyFill="1" applyBorder="1" applyAlignment="1">
      <alignment horizontal="center" vertical="center"/>
    </xf>
    <xf numFmtId="178" fontId="5" fillId="0" borderId="10" xfId="0" applyNumberFormat="1" applyFont="1" applyFill="1" applyBorder="1" applyAlignment="1">
      <alignment horizontal="center" vertical="center"/>
    </xf>
    <xf numFmtId="178" fontId="5" fillId="0" borderId="0" xfId="0" applyNumberFormat="1" applyFont="1" applyFill="1" applyBorder="1" applyAlignment="1">
      <alignment horizontal="center" vertical="center"/>
    </xf>
    <xf numFmtId="178" fontId="5" fillId="0" borderId="13" xfId="0" applyNumberFormat="1" applyFont="1" applyFill="1" applyBorder="1" applyAlignment="1">
      <alignment horizontal="center" vertical="center"/>
    </xf>
    <xf numFmtId="178" fontId="5" fillId="0" borderId="7" xfId="0" applyNumberFormat="1" applyFont="1" applyFill="1" applyBorder="1" applyAlignment="1">
      <alignment horizontal="center" vertical="center"/>
    </xf>
    <xf numFmtId="178" fontId="5" fillId="0" borderId="8" xfId="0" applyNumberFormat="1" applyFont="1" applyFill="1" applyBorder="1" applyAlignment="1">
      <alignment horizontal="center" vertical="center"/>
    </xf>
    <xf numFmtId="178" fontId="5" fillId="0" borderId="9" xfId="0" applyNumberFormat="1" applyFont="1" applyFill="1" applyBorder="1" applyAlignment="1">
      <alignment horizontal="center" vertical="center"/>
    </xf>
    <xf numFmtId="0" fontId="5" fillId="0" borderId="0" xfId="0" applyNumberFormat="1" applyFont="1" applyFill="1" applyAlignment="1">
      <alignment vertical="center" wrapText="1"/>
    </xf>
    <xf numFmtId="0" fontId="5" fillId="0" borderId="35"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36" xfId="0" applyFont="1" applyFill="1" applyBorder="1" applyAlignment="1">
      <alignment horizontal="center" vertical="center"/>
    </xf>
    <xf numFmtId="2" fontId="5" fillId="0" borderId="31" xfId="0" applyNumberFormat="1" applyFont="1" applyFill="1" applyBorder="1" applyAlignment="1">
      <alignment horizontal="right" vertical="center"/>
    </xf>
    <xf numFmtId="2" fontId="5" fillId="0" borderId="32" xfId="0" applyNumberFormat="1" applyFont="1" applyFill="1" applyBorder="1" applyAlignment="1">
      <alignment horizontal="right" vertical="center"/>
    </xf>
    <xf numFmtId="2" fontId="5" fillId="0" borderId="32" xfId="0" applyNumberFormat="1" applyFont="1" applyFill="1" applyBorder="1" applyAlignment="1">
      <alignment horizontal="center" vertical="center"/>
    </xf>
    <xf numFmtId="2" fontId="5" fillId="0" borderId="36" xfId="0" applyNumberFormat="1" applyFont="1" applyFill="1" applyBorder="1" applyAlignment="1">
      <alignment horizontal="center" vertical="center"/>
    </xf>
    <xf numFmtId="2" fontId="5" fillId="0" borderId="33" xfId="0" applyNumberFormat="1" applyFont="1" applyFill="1" applyBorder="1" applyAlignment="1">
      <alignment horizontal="center" vertical="center"/>
    </xf>
    <xf numFmtId="0" fontId="5" fillId="0" borderId="37"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2" fontId="5" fillId="0" borderId="38" xfId="0" applyNumberFormat="1" applyFont="1" applyFill="1" applyBorder="1" applyAlignment="1">
      <alignment horizontal="right" vertical="center"/>
    </xf>
    <xf numFmtId="2" fontId="5" fillId="0" borderId="17" xfId="0" applyNumberFormat="1" applyFont="1" applyFill="1" applyBorder="1" applyAlignment="1">
      <alignment horizontal="right" vertical="center"/>
    </xf>
    <xf numFmtId="2" fontId="5" fillId="0" borderId="17" xfId="0" applyNumberFormat="1" applyFont="1" applyFill="1" applyBorder="1" applyAlignment="1">
      <alignment horizontal="center" vertical="center"/>
    </xf>
    <xf numFmtId="2" fontId="5" fillId="0" borderId="18" xfId="0" applyNumberFormat="1" applyFont="1" applyFill="1" applyBorder="1" applyAlignment="1">
      <alignment horizontal="center" vertical="center"/>
    </xf>
    <xf numFmtId="2" fontId="5" fillId="0" borderId="44" xfId="0" applyNumberFormat="1" applyFont="1" applyFill="1" applyBorder="1" applyAlignment="1">
      <alignment horizontal="center" vertical="center"/>
    </xf>
    <xf numFmtId="0" fontId="5" fillId="0" borderId="39"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0" xfId="0" applyFont="1" applyFill="1" applyBorder="1" applyAlignment="1">
      <alignment horizontal="center" vertical="center"/>
    </xf>
    <xf numFmtId="0" fontId="7" fillId="2" borderId="10" xfId="0" applyNumberFormat="1" applyFont="1" applyFill="1" applyBorder="1" applyAlignment="1">
      <alignment horizontal="center" vertical="center" wrapText="1"/>
    </xf>
    <xf numFmtId="0" fontId="7" fillId="2" borderId="13" xfId="0" applyNumberFormat="1" applyFont="1" applyFill="1" applyBorder="1" applyAlignment="1">
      <alignment horizontal="center" vertical="center" wrapText="1"/>
    </xf>
    <xf numFmtId="0" fontId="7" fillId="2" borderId="7" xfId="0" applyNumberFormat="1" applyFont="1" applyFill="1" applyBorder="1" applyAlignment="1">
      <alignment horizontal="center" vertical="center" wrapText="1"/>
    </xf>
    <xf numFmtId="0" fontId="7" fillId="2" borderId="9" xfId="0" applyNumberFormat="1" applyFont="1" applyFill="1" applyBorder="1" applyAlignment="1">
      <alignment horizontal="center" vertical="center" wrapText="1"/>
    </xf>
    <xf numFmtId="2" fontId="5" fillId="0" borderId="42" xfId="0" applyNumberFormat="1" applyFont="1" applyFill="1" applyBorder="1" applyAlignment="1">
      <alignment horizontal="right" vertical="center"/>
    </xf>
    <xf numFmtId="2" fontId="5" fillId="0" borderId="40" xfId="0" applyNumberFormat="1" applyFont="1" applyFill="1" applyBorder="1" applyAlignment="1">
      <alignment horizontal="right" vertical="center"/>
    </xf>
    <xf numFmtId="2" fontId="5" fillId="0" borderId="19" xfId="0" applyNumberFormat="1" applyFont="1" applyFill="1" applyBorder="1" applyAlignment="1">
      <alignment horizontal="right" vertical="center"/>
    </xf>
    <xf numFmtId="2" fontId="5" fillId="0" borderId="8" xfId="0" applyNumberFormat="1" applyFont="1" applyFill="1" applyBorder="1" applyAlignment="1">
      <alignment horizontal="right" vertical="center"/>
    </xf>
    <xf numFmtId="2" fontId="7" fillId="0" borderId="40" xfId="0" applyNumberFormat="1" applyFont="1" applyFill="1" applyBorder="1" applyAlignment="1">
      <alignment horizontal="center" vertical="center"/>
    </xf>
    <xf numFmtId="2" fontId="7" fillId="0" borderId="41" xfId="0" applyNumberFormat="1" applyFont="1" applyFill="1" applyBorder="1" applyAlignment="1">
      <alignment horizontal="center" vertical="center"/>
    </xf>
    <xf numFmtId="2" fontId="7" fillId="0" borderId="0" xfId="0" applyNumberFormat="1" applyFont="1" applyFill="1" applyBorder="1" applyAlignment="1">
      <alignment horizontal="center" vertical="center"/>
    </xf>
    <xf numFmtId="2" fontId="7" fillId="0" borderId="14" xfId="0" applyNumberFormat="1" applyFont="1" applyFill="1" applyBorder="1" applyAlignment="1">
      <alignment horizontal="center" vertical="center"/>
    </xf>
    <xf numFmtId="2" fontId="7" fillId="0" borderId="8" xfId="0" applyNumberFormat="1" applyFont="1" applyFill="1" applyBorder="1" applyAlignment="1">
      <alignment horizontal="center" vertical="center"/>
    </xf>
    <xf numFmtId="2" fontId="7" fillId="0" borderId="20" xfId="0" applyNumberFormat="1" applyFont="1" applyFill="1" applyBorder="1" applyAlignment="1">
      <alignment horizontal="center" vertical="center"/>
    </xf>
    <xf numFmtId="2" fontId="7" fillId="0" borderId="43" xfId="0" applyNumberFormat="1" applyFont="1" applyFill="1" applyBorder="1" applyAlignment="1">
      <alignment horizontal="center" vertical="center"/>
    </xf>
    <xf numFmtId="2" fontId="7" fillId="0" borderId="13" xfId="0" applyNumberFormat="1" applyFont="1" applyFill="1" applyBorder="1" applyAlignment="1">
      <alignment horizontal="center" vertical="center"/>
    </xf>
    <xf numFmtId="2" fontId="7" fillId="0" borderId="9" xfId="0" applyNumberFormat="1" applyFont="1" applyFill="1" applyBorder="1" applyAlignment="1">
      <alignment horizontal="center" vertical="center"/>
    </xf>
    <xf numFmtId="40" fontId="5" fillId="0" borderId="31" xfId="1" applyNumberFormat="1" applyFont="1" applyFill="1" applyBorder="1" applyAlignment="1">
      <alignment horizontal="right" vertical="center"/>
    </xf>
    <xf numFmtId="40" fontId="5" fillId="0" borderId="32" xfId="1" applyNumberFormat="1" applyFont="1" applyFill="1" applyBorder="1" applyAlignment="1">
      <alignment horizontal="right" vertical="center"/>
    </xf>
    <xf numFmtId="40" fontId="5" fillId="0" borderId="15" xfId="1" applyNumberFormat="1" applyFont="1" applyFill="1" applyBorder="1" applyAlignment="1">
      <alignment horizontal="right" vertical="center"/>
    </xf>
    <xf numFmtId="40" fontId="5" fillId="0" borderId="0" xfId="1" applyNumberFormat="1" applyFont="1" applyFill="1" applyBorder="1" applyAlignment="1">
      <alignment horizontal="right" vertical="center"/>
    </xf>
    <xf numFmtId="40" fontId="5" fillId="0" borderId="25" xfId="1" applyNumberFormat="1" applyFont="1" applyFill="1" applyBorder="1" applyAlignment="1">
      <alignment horizontal="right" vertical="center"/>
    </xf>
    <xf numFmtId="40" fontId="5" fillId="0" borderId="26" xfId="1" applyNumberFormat="1" applyFont="1" applyFill="1" applyBorder="1" applyAlignment="1">
      <alignment horizontal="right" vertical="center"/>
    </xf>
    <xf numFmtId="40" fontId="5" fillId="0" borderId="32" xfId="1" applyNumberFormat="1" applyFont="1" applyFill="1" applyBorder="1" applyAlignment="1">
      <alignment horizontal="center" vertical="center"/>
    </xf>
    <xf numFmtId="40" fontId="5" fillId="0" borderId="36" xfId="1" applyNumberFormat="1" applyFont="1" applyFill="1" applyBorder="1" applyAlignment="1">
      <alignment horizontal="center" vertical="center"/>
    </xf>
    <xf numFmtId="40" fontId="5" fillId="0" borderId="0" xfId="1" applyNumberFormat="1" applyFont="1" applyFill="1" applyBorder="1" applyAlignment="1">
      <alignment horizontal="center" vertical="center"/>
    </xf>
    <xf numFmtId="40" fontId="5" fillId="0" borderId="14" xfId="1" applyNumberFormat="1" applyFont="1" applyFill="1" applyBorder="1" applyAlignment="1">
      <alignment horizontal="center" vertical="center"/>
    </xf>
    <xf numFmtId="40" fontId="5" fillId="0" borderId="26" xfId="1" applyNumberFormat="1" applyFont="1" applyFill="1" applyBorder="1" applyAlignment="1">
      <alignment horizontal="center" vertical="center"/>
    </xf>
    <xf numFmtId="40" fontId="5" fillId="0" borderId="27" xfId="1" applyNumberFormat="1" applyFont="1" applyFill="1" applyBorder="1" applyAlignment="1">
      <alignment horizontal="center" vertical="center"/>
    </xf>
    <xf numFmtId="40" fontId="5" fillId="0" borderId="33" xfId="1" applyNumberFormat="1" applyFont="1" applyFill="1" applyBorder="1" applyAlignment="1">
      <alignment horizontal="center" vertical="center"/>
    </xf>
    <xf numFmtId="40" fontId="5" fillId="0" borderId="13" xfId="1" applyNumberFormat="1" applyFont="1" applyFill="1" applyBorder="1" applyAlignment="1">
      <alignment horizontal="center" vertical="center"/>
    </xf>
    <xf numFmtId="40" fontId="5" fillId="0" borderId="30" xfId="1" applyNumberFormat="1" applyFont="1" applyFill="1" applyBorder="1" applyAlignment="1">
      <alignment horizontal="center" vertical="center"/>
    </xf>
    <xf numFmtId="40" fontId="5" fillId="0" borderId="16" xfId="1" applyNumberFormat="1" applyFont="1" applyFill="1" applyBorder="1" applyAlignment="1">
      <alignment horizontal="right" vertical="center"/>
    </xf>
    <xf numFmtId="40" fontId="5" fillId="0" borderId="5" xfId="1" applyNumberFormat="1" applyFont="1" applyFill="1" applyBorder="1" applyAlignment="1">
      <alignment horizontal="right" vertical="center"/>
    </xf>
    <xf numFmtId="40" fontId="5" fillId="0" borderId="5" xfId="1" applyNumberFormat="1" applyFont="1" applyFill="1" applyBorder="1" applyAlignment="1">
      <alignment horizontal="center" vertical="center"/>
    </xf>
    <xf numFmtId="40" fontId="5" fillId="0" borderId="3" xfId="1" applyNumberFormat="1" applyFont="1" applyFill="1" applyBorder="1" applyAlignment="1">
      <alignment horizontal="center" vertical="center"/>
    </xf>
    <xf numFmtId="40" fontId="5" fillId="0" borderId="6" xfId="1" applyNumberFormat="1" applyFont="1" applyFill="1" applyBorder="1" applyAlignment="1">
      <alignment horizontal="center" vertical="center"/>
    </xf>
    <xf numFmtId="40" fontId="5" fillId="0" borderId="38" xfId="1" applyNumberFormat="1" applyFont="1" applyFill="1" applyBorder="1" applyAlignment="1">
      <alignment horizontal="right" vertical="center"/>
    </xf>
    <xf numFmtId="40" fontId="5" fillId="0" borderId="17" xfId="1" applyNumberFormat="1" applyFont="1" applyFill="1" applyBorder="1" applyAlignment="1">
      <alignment horizontal="right" vertical="center"/>
    </xf>
    <xf numFmtId="40" fontId="5" fillId="0" borderId="17" xfId="1" applyNumberFormat="1" applyFont="1" applyFill="1" applyBorder="1" applyAlignment="1">
      <alignment horizontal="center" vertical="center"/>
    </xf>
    <xf numFmtId="40" fontId="5" fillId="0" borderId="18" xfId="1" applyNumberFormat="1" applyFont="1" applyFill="1" applyBorder="1" applyAlignment="1">
      <alignment horizontal="center" vertical="center"/>
    </xf>
    <xf numFmtId="0" fontId="5" fillId="0" borderId="4" xfId="0" applyNumberFormat="1" applyFont="1" applyFill="1" applyBorder="1" applyAlignment="1">
      <alignment horizontal="center" vertical="center"/>
    </xf>
    <xf numFmtId="0" fontId="5" fillId="0" borderId="28" xfId="0" applyNumberFormat="1" applyFont="1" applyFill="1" applyBorder="1" applyAlignment="1">
      <alignment horizontal="center" vertical="center"/>
    </xf>
    <xf numFmtId="0" fontId="5" fillId="0" borderId="45" xfId="0" applyNumberFormat="1" applyFont="1" applyFill="1" applyBorder="1" applyAlignment="1">
      <alignment horizontal="center" vertical="center"/>
    </xf>
    <xf numFmtId="0" fontId="5" fillId="0" borderId="29" xfId="0" applyNumberFormat="1" applyFont="1" applyFill="1" applyBorder="1" applyAlignment="1">
      <alignment horizontal="center" vertical="center"/>
    </xf>
    <xf numFmtId="0" fontId="5" fillId="0" borderId="22" xfId="0" applyNumberFormat="1" applyFont="1" applyFill="1" applyBorder="1" applyAlignment="1">
      <alignment horizontal="left" vertical="center" wrapText="1"/>
    </xf>
    <xf numFmtId="0" fontId="5" fillId="0" borderId="5" xfId="0" applyNumberFormat="1" applyFont="1" applyFill="1" applyBorder="1" applyAlignment="1">
      <alignment horizontal="left" vertical="center" wrapText="1"/>
    </xf>
    <xf numFmtId="0" fontId="5" fillId="0" borderId="6" xfId="0" applyNumberFormat="1" applyFont="1" applyFill="1" applyBorder="1" applyAlignment="1">
      <alignment horizontal="left" vertical="center" wrapText="1"/>
    </xf>
    <xf numFmtId="0" fontId="5" fillId="0" borderId="46" xfId="0" applyNumberFormat="1" applyFont="1" applyFill="1" applyBorder="1" applyAlignment="1">
      <alignment horizontal="left" vertical="center" wrapText="1"/>
    </xf>
    <xf numFmtId="0" fontId="5" fillId="0" borderId="0" xfId="0" applyNumberFormat="1" applyFont="1" applyFill="1" applyBorder="1" applyAlignment="1">
      <alignment horizontal="left" vertical="center" wrapText="1"/>
    </xf>
    <xf numFmtId="0" fontId="5" fillId="0" borderId="13" xfId="0" applyNumberFormat="1" applyFont="1" applyFill="1" applyBorder="1" applyAlignment="1">
      <alignment horizontal="left" vertical="center" wrapText="1"/>
    </xf>
    <xf numFmtId="0" fontId="5" fillId="0" borderId="23" xfId="0" applyNumberFormat="1" applyFont="1" applyFill="1" applyBorder="1" applyAlignment="1">
      <alignment horizontal="left" vertical="center" wrapText="1"/>
    </xf>
    <xf numFmtId="0" fontId="5" fillId="0" borderId="8" xfId="0" applyNumberFormat="1" applyFont="1" applyFill="1" applyBorder="1" applyAlignment="1">
      <alignment horizontal="left" vertical="center" wrapText="1"/>
    </xf>
    <xf numFmtId="0" fontId="5" fillId="0" borderId="9" xfId="0" applyNumberFormat="1" applyFont="1" applyFill="1" applyBorder="1" applyAlignment="1">
      <alignment horizontal="left" vertical="center" wrapText="1"/>
    </xf>
    <xf numFmtId="0" fontId="5" fillId="2" borderId="31" xfId="0" applyNumberFormat="1" applyFont="1" applyFill="1" applyBorder="1" applyAlignment="1">
      <alignment horizontal="center" vertical="center"/>
    </xf>
    <xf numFmtId="0" fontId="5" fillId="2" borderId="36" xfId="0" applyNumberFormat="1" applyFont="1" applyFill="1" applyBorder="1" applyAlignment="1">
      <alignment horizontal="center" vertical="center"/>
    </xf>
    <xf numFmtId="0" fontId="5" fillId="2" borderId="15" xfId="0" applyNumberFormat="1" applyFont="1" applyFill="1" applyBorder="1" applyAlignment="1">
      <alignment horizontal="center" vertical="center"/>
    </xf>
    <xf numFmtId="0" fontId="5" fillId="2" borderId="14" xfId="0" applyNumberFormat="1" applyFont="1" applyFill="1" applyBorder="1" applyAlignment="1">
      <alignment horizontal="center" vertical="center"/>
    </xf>
    <xf numFmtId="0" fontId="5" fillId="2" borderId="25" xfId="0" applyNumberFormat="1" applyFont="1" applyFill="1" applyBorder="1" applyAlignment="1">
      <alignment horizontal="center" vertical="center"/>
    </xf>
    <xf numFmtId="0" fontId="5" fillId="2" borderId="27" xfId="0" applyNumberFormat="1" applyFont="1" applyFill="1" applyBorder="1" applyAlignment="1">
      <alignment horizontal="center" vertical="center"/>
    </xf>
    <xf numFmtId="0" fontId="5" fillId="0" borderId="31" xfId="0" applyNumberFormat="1" applyFont="1" applyFill="1" applyBorder="1" applyAlignment="1">
      <alignment horizontal="center" vertical="center"/>
    </xf>
    <xf numFmtId="0" fontId="5" fillId="0" borderId="32" xfId="0" applyNumberFormat="1" applyFont="1" applyFill="1" applyBorder="1" applyAlignment="1">
      <alignment horizontal="center" vertical="center"/>
    </xf>
    <xf numFmtId="0" fontId="5" fillId="0" borderId="36" xfId="0" applyNumberFormat="1" applyFont="1" applyFill="1" applyBorder="1" applyAlignment="1">
      <alignment horizontal="center" vertical="center"/>
    </xf>
    <xf numFmtId="0" fontId="5" fillId="0" borderId="15" xfId="0" applyNumberFormat="1" applyFont="1" applyFill="1" applyBorder="1" applyAlignment="1">
      <alignment horizontal="center" vertical="center"/>
    </xf>
    <xf numFmtId="0" fontId="5" fillId="0" borderId="14" xfId="0" applyNumberFormat="1" applyFont="1" applyFill="1" applyBorder="1" applyAlignment="1">
      <alignment horizontal="center" vertical="center"/>
    </xf>
    <xf numFmtId="0" fontId="5" fillId="0" borderId="25" xfId="0" applyNumberFormat="1" applyFont="1" applyFill="1" applyBorder="1" applyAlignment="1">
      <alignment horizontal="center" vertical="center"/>
    </xf>
    <xf numFmtId="0" fontId="5" fillId="0" borderId="26" xfId="0" applyNumberFormat="1" applyFont="1" applyFill="1" applyBorder="1" applyAlignment="1">
      <alignment horizontal="center" vertical="center"/>
    </xf>
    <xf numFmtId="0" fontId="5" fillId="0" borderId="27" xfId="0" applyNumberFormat="1" applyFont="1" applyFill="1" applyBorder="1" applyAlignment="1">
      <alignment horizontal="center" vertical="center"/>
    </xf>
    <xf numFmtId="0" fontId="5" fillId="0" borderId="31" xfId="0" applyNumberFormat="1" applyFont="1" applyFill="1" applyBorder="1" applyAlignment="1">
      <alignment horizontal="center" vertical="center" wrapText="1"/>
    </xf>
    <xf numFmtId="0" fontId="5" fillId="0" borderId="32" xfId="0" applyNumberFormat="1" applyFont="1" applyFill="1" applyBorder="1" applyAlignment="1">
      <alignment horizontal="center" vertical="center" wrapText="1"/>
    </xf>
    <xf numFmtId="0" fontId="5" fillId="0" borderId="36" xfId="0" applyNumberFormat="1" applyFont="1" applyFill="1" applyBorder="1" applyAlignment="1">
      <alignment horizontal="center" vertical="center" wrapText="1"/>
    </xf>
    <xf numFmtId="0" fontId="5" fillId="0" borderId="15"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0" fontId="5" fillId="0" borderId="25" xfId="0" applyNumberFormat="1" applyFont="1" applyFill="1" applyBorder="1" applyAlignment="1">
      <alignment horizontal="center" vertical="center" wrapText="1"/>
    </xf>
    <xf numFmtId="0" fontId="5" fillId="0" borderId="26" xfId="0" applyNumberFormat="1" applyFont="1" applyFill="1" applyBorder="1" applyAlignment="1">
      <alignment horizontal="center" vertical="center" wrapText="1"/>
    </xf>
    <xf numFmtId="0" fontId="5" fillId="0" borderId="27" xfId="0" applyNumberFormat="1" applyFont="1" applyFill="1" applyBorder="1" applyAlignment="1">
      <alignment horizontal="center" vertical="center" wrapText="1"/>
    </xf>
    <xf numFmtId="40" fontId="5" fillId="0" borderId="44" xfId="1" applyNumberFormat="1" applyFont="1" applyFill="1" applyBorder="1" applyAlignment="1">
      <alignment horizontal="center" vertical="center"/>
    </xf>
    <xf numFmtId="0" fontId="5" fillId="0" borderId="10"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xf>
    <xf numFmtId="0" fontId="5" fillId="0" borderId="25" xfId="0" applyNumberFormat="1" applyFont="1" applyFill="1" applyBorder="1" applyAlignment="1">
      <alignment horizontal="center" vertical="center" shrinkToFit="1"/>
    </xf>
    <xf numFmtId="0" fontId="5" fillId="0" borderId="27" xfId="0" applyNumberFormat="1" applyFont="1" applyFill="1" applyBorder="1" applyAlignment="1">
      <alignment horizontal="center" vertical="center" shrinkToFit="1"/>
    </xf>
    <xf numFmtId="0" fontId="5" fillId="0" borderId="15" xfId="0" applyNumberFormat="1" applyFont="1" applyFill="1" applyBorder="1" applyAlignment="1">
      <alignment horizontal="left" vertical="center" wrapText="1" shrinkToFit="1"/>
    </xf>
    <xf numFmtId="0" fontId="5" fillId="0" borderId="0" xfId="0" applyNumberFormat="1" applyFont="1" applyFill="1" applyBorder="1" applyAlignment="1">
      <alignment horizontal="left" vertical="center" wrapText="1" shrinkToFit="1"/>
    </xf>
    <xf numFmtId="0" fontId="5" fillId="0" borderId="14" xfId="0" applyNumberFormat="1" applyFont="1" applyFill="1" applyBorder="1" applyAlignment="1">
      <alignment horizontal="left" vertical="center" wrapText="1" shrinkToFit="1"/>
    </xf>
    <xf numFmtId="49" fontId="5" fillId="0" borderId="25" xfId="0" applyNumberFormat="1" applyFont="1" applyFill="1" applyBorder="1" applyAlignment="1">
      <alignment horizontal="center" vertical="center" shrinkToFit="1"/>
    </xf>
    <xf numFmtId="49" fontId="5" fillId="0" borderId="26" xfId="0" applyNumberFormat="1" applyFont="1" applyFill="1" applyBorder="1" applyAlignment="1">
      <alignment horizontal="center" vertical="center" shrinkToFit="1"/>
    </xf>
    <xf numFmtId="49" fontId="5" fillId="0" borderId="27" xfId="0" applyNumberFormat="1" applyFont="1" applyFill="1" applyBorder="1" applyAlignment="1">
      <alignment horizontal="center" vertical="center" shrinkToFit="1"/>
    </xf>
    <xf numFmtId="177" fontId="4" fillId="0" borderId="25" xfId="0" applyNumberFormat="1" applyFont="1" applyFill="1" applyBorder="1" applyAlignment="1">
      <alignment horizontal="right" vertical="center" shrinkToFit="1"/>
    </xf>
    <xf numFmtId="177" fontId="4" fillId="0" borderId="26" xfId="0" applyNumberFormat="1" applyFont="1" applyFill="1" applyBorder="1" applyAlignment="1">
      <alignment horizontal="right" vertical="center" shrinkToFit="1"/>
    </xf>
    <xf numFmtId="177" fontId="4" fillId="0" borderId="27" xfId="0" applyNumberFormat="1" applyFont="1" applyFill="1" applyBorder="1" applyAlignment="1">
      <alignment horizontal="right" vertical="center" shrinkToFit="1"/>
    </xf>
    <xf numFmtId="0" fontId="5" fillId="0" borderId="25" xfId="0" applyNumberFormat="1" applyFont="1" applyFill="1" applyBorder="1" applyAlignment="1">
      <alignment horizontal="left" vertical="center" wrapText="1" shrinkToFit="1"/>
    </xf>
    <xf numFmtId="0" fontId="5" fillId="0" borderId="26" xfId="0" applyNumberFormat="1" applyFont="1" applyFill="1" applyBorder="1" applyAlignment="1">
      <alignment horizontal="left" vertical="center" wrapText="1" shrinkToFit="1"/>
    </xf>
    <xf numFmtId="0" fontId="5" fillId="0" borderId="27" xfId="0" applyNumberFormat="1" applyFont="1" applyFill="1" applyBorder="1" applyAlignment="1">
      <alignment horizontal="left" vertical="center" wrapText="1" shrinkToFit="1"/>
    </xf>
    <xf numFmtId="0" fontId="5" fillId="0" borderId="47" xfId="0" applyNumberFormat="1" applyFont="1" applyFill="1" applyBorder="1" applyAlignment="1">
      <alignment horizontal="center" vertical="center" wrapText="1"/>
    </xf>
    <xf numFmtId="0" fontId="5" fillId="0" borderId="21" xfId="0" applyNumberFormat="1" applyFont="1" applyFill="1" applyBorder="1" applyAlignment="1">
      <alignment horizontal="center" vertical="center" wrapText="1"/>
    </xf>
    <xf numFmtId="0" fontId="5" fillId="0" borderId="50" xfId="0" applyNumberFormat="1" applyFont="1" applyFill="1" applyBorder="1" applyAlignment="1">
      <alignment horizontal="center" vertical="center" wrapText="1"/>
    </xf>
    <xf numFmtId="0" fontId="5" fillId="0" borderId="48" xfId="0" applyNumberFormat="1" applyFont="1" applyFill="1" applyBorder="1" applyAlignment="1">
      <alignment horizontal="center" vertical="center" wrapText="1"/>
    </xf>
    <xf numFmtId="0" fontId="5" fillId="0" borderId="49" xfId="0" applyNumberFormat="1" applyFont="1" applyFill="1" applyBorder="1" applyAlignment="1">
      <alignment horizontal="center" vertical="center" wrapText="1"/>
    </xf>
    <xf numFmtId="0" fontId="5" fillId="0" borderId="47" xfId="0" applyNumberFormat="1" applyFont="1" applyFill="1" applyBorder="1" applyAlignment="1">
      <alignment horizontal="center" vertical="center"/>
    </xf>
    <xf numFmtId="0" fontId="5" fillId="0" borderId="21" xfId="0" applyNumberFormat="1" applyFont="1" applyFill="1" applyBorder="1" applyAlignment="1">
      <alignment horizontal="center" vertical="center"/>
    </xf>
    <xf numFmtId="0" fontId="5" fillId="0" borderId="50" xfId="0" applyNumberFormat="1" applyFont="1" applyFill="1" applyBorder="1" applyAlignment="1">
      <alignment horizontal="center" vertical="center"/>
    </xf>
    <xf numFmtId="0" fontId="5" fillId="0" borderId="52" xfId="0" applyNumberFormat="1" applyFont="1" applyFill="1" applyBorder="1" applyAlignment="1">
      <alignment horizontal="center" vertical="center" wrapText="1"/>
    </xf>
    <xf numFmtId="0" fontId="5" fillId="0" borderId="53" xfId="0" applyNumberFormat="1" applyFont="1" applyFill="1" applyBorder="1" applyAlignment="1">
      <alignment horizontal="center" vertical="center" wrapText="1"/>
    </xf>
    <xf numFmtId="40" fontId="5" fillId="0" borderId="42" xfId="1" applyNumberFormat="1" applyFont="1" applyFill="1" applyBorder="1" applyAlignment="1">
      <alignment horizontal="right" vertical="center"/>
    </xf>
    <xf numFmtId="40" fontId="5" fillId="0" borderId="40" xfId="1" applyNumberFormat="1" applyFont="1" applyFill="1" applyBorder="1" applyAlignment="1">
      <alignment horizontal="right" vertical="center"/>
    </xf>
    <xf numFmtId="40" fontId="5" fillId="0" borderId="19" xfId="1" applyNumberFormat="1" applyFont="1" applyFill="1" applyBorder="1" applyAlignment="1">
      <alignment horizontal="right" vertical="center"/>
    </xf>
    <xf numFmtId="40" fontId="5" fillId="0" borderId="8" xfId="1" applyNumberFormat="1" applyFont="1" applyFill="1" applyBorder="1" applyAlignment="1">
      <alignment horizontal="right" vertical="center"/>
    </xf>
    <xf numFmtId="0" fontId="5" fillId="0" borderId="0" xfId="0" applyNumberFormat="1" applyFont="1" applyFill="1" applyAlignment="1">
      <alignment horizontal="left" vertical="center"/>
    </xf>
    <xf numFmtId="0" fontId="5" fillId="0" borderId="2" xfId="0" applyNumberFormat="1" applyFont="1" applyFill="1" applyBorder="1" applyAlignment="1">
      <alignment horizontal="center" vertical="center" shrinkToFit="1"/>
    </xf>
    <xf numFmtId="0" fontId="5" fillId="0" borderId="12" xfId="0" applyNumberFormat="1" applyFont="1" applyFill="1" applyBorder="1" applyAlignment="1">
      <alignment horizontal="center" vertical="center" shrinkToFit="1"/>
    </xf>
    <xf numFmtId="49" fontId="5" fillId="0" borderId="2" xfId="0" applyNumberFormat="1" applyFont="1" applyFill="1" applyBorder="1" applyAlignment="1">
      <alignment horizontal="center" vertical="center" shrinkToFit="1"/>
    </xf>
    <xf numFmtId="49" fontId="5" fillId="0" borderId="11" xfId="0" applyNumberFormat="1" applyFont="1" applyFill="1" applyBorder="1" applyAlignment="1">
      <alignment horizontal="center" vertical="center" shrinkToFit="1"/>
    </xf>
    <xf numFmtId="49" fontId="5" fillId="0" borderId="12" xfId="0" applyNumberFormat="1" applyFont="1" applyFill="1" applyBorder="1" applyAlignment="1">
      <alignment horizontal="center" vertical="center" shrinkToFit="1"/>
    </xf>
    <xf numFmtId="177" fontId="4" fillId="0" borderId="2" xfId="0" applyNumberFormat="1" applyFont="1" applyFill="1" applyBorder="1" applyAlignment="1">
      <alignment horizontal="right" vertical="center" shrinkToFit="1"/>
    </xf>
    <xf numFmtId="177" fontId="4" fillId="0" borderId="11" xfId="0" applyNumberFormat="1" applyFont="1" applyFill="1" applyBorder="1" applyAlignment="1">
      <alignment horizontal="right" vertical="center" shrinkToFit="1"/>
    </xf>
    <xf numFmtId="177" fontId="4" fillId="0" borderId="12" xfId="0" applyNumberFormat="1" applyFont="1" applyFill="1" applyBorder="1" applyAlignment="1">
      <alignment horizontal="right" vertical="center" shrinkToFit="1"/>
    </xf>
    <xf numFmtId="0" fontId="5" fillId="0" borderId="2" xfId="0" applyNumberFormat="1" applyFont="1" applyFill="1" applyBorder="1" applyAlignment="1">
      <alignment horizontal="left" vertical="center" wrapText="1" shrinkToFit="1"/>
    </xf>
    <xf numFmtId="0" fontId="5" fillId="0" borderId="11" xfId="0" applyNumberFormat="1" applyFont="1" applyFill="1" applyBorder="1" applyAlignment="1">
      <alignment horizontal="left" vertical="center" wrapText="1" shrinkToFit="1"/>
    </xf>
    <xf numFmtId="0" fontId="5" fillId="0" borderId="12" xfId="0" applyNumberFormat="1" applyFont="1" applyFill="1" applyBorder="1" applyAlignment="1">
      <alignment horizontal="left" vertical="center" wrapText="1" shrinkToFit="1"/>
    </xf>
    <xf numFmtId="0" fontId="5" fillId="0" borderId="62" xfId="0" applyNumberFormat="1" applyFont="1" applyFill="1" applyBorder="1" applyAlignment="1">
      <alignment horizontal="center" vertical="center" shrinkToFit="1"/>
    </xf>
    <xf numFmtId="0" fontId="5" fillId="0" borderId="63" xfId="0" applyNumberFormat="1" applyFont="1" applyFill="1" applyBorder="1" applyAlignment="1">
      <alignment horizontal="center" vertical="center" shrinkToFit="1"/>
    </xf>
    <xf numFmtId="0" fontId="5" fillId="0" borderId="64" xfId="0" applyNumberFormat="1" applyFont="1" applyFill="1" applyBorder="1" applyAlignment="1">
      <alignment horizontal="left" vertical="center" wrapText="1" shrinkToFit="1"/>
    </xf>
    <xf numFmtId="0" fontId="5" fillId="0" borderId="65" xfId="0" applyNumberFormat="1" applyFont="1" applyFill="1" applyBorder="1" applyAlignment="1">
      <alignment horizontal="left" vertical="center" wrapText="1" shrinkToFit="1"/>
    </xf>
    <xf numFmtId="0" fontId="5" fillId="0" borderId="63" xfId="0" applyNumberFormat="1" applyFont="1" applyFill="1" applyBorder="1" applyAlignment="1">
      <alignment horizontal="left" vertical="center" wrapText="1" shrinkToFit="1"/>
    </xf>
    <xf numFmtId="49" fontId="5" fillId="0" borderId="64" xfId="0" applyNumberFormat="1" applyFont="1" applyFill="1" applyBorder="1" applyAlignment="1">
      <alignment horizontal="center" vertical="center" shrinkToFit="1"/>
    </xf>
    <xf numFmtId="49" fontId="5" fillId="0" borderId="65" xfId="0" applyNumberFormat="1" applyFont="1" applyFill="1" applyBorder="1" applyAlignment="1">
      <alignment horizontal="center" vertical="center" shrinkToFit="1"/>
    </xf>
    <xf numFmtId="49" fontId="5" fillId="0" borderId="63" xfId="0" applyNumberFormat="1" applyFont="1" applyFill="1" applyBorder="1" applyAlignment="1">
      <alignment horizontal="center" vertical="center" shrinkToFit="1"/>
    </xf>
    <xf numFmtId="177" fontId="4" fillId="0" borderId="64" xfId="0" applyNumberFormat="1" applyFont="1" applyFill="1" applyBorder="1" applyAlignment="1">
      <alignment horizontal="right" vertical="center" shrinkToFit="1"/>
    </xf>
    <xf numFmtId="177" fontId="4" fillId="0" borderId="65" xfId="0" applyNumberFormat="1" applyFont="1" applyFill="1" applyBorder="1" applyAlignment="1">
      <alignment horizontal="right" vertical="center" shrinkToFit="1"/>
    </xf>
    <xf numFmtId="177" fontId="4" fillId="0" borderId="63" xfId="0" applyNumberFormat="1" applyFont="1" applyFill="1" applyBorder="1" applyAlignment="1">
      <alignment horizontal="right" vertical="center" shrinkToFit="1"/>
    </xf>
    <xf numFmtId="0" fontId="5" fillId="0" borderId="55" xfId="0" applyNumberFormat="1" applyFont="1" applyFill="1" applyBorder="1" applyAlignment="1">
      <alignment horizontal="center" vertical="center" shrinkToFit="1"/>
    </xf>
    <xf numFmtId="0" fontId="5" fillId="0" borderId="56" xfId="0" applyNumberFormat="1" applyFont="1" applyFill="1" applyBorder="1" applyAlignment="1">
      <alignment horizontal="center" vertical="center" shrinkToFit="1"/>
    </xf>
    <xf numFmtId="0" fontId="5" fillId="0" borderId="57" xfId="0" applyNumberFormat="1" applyFont="1" applyFill="1" applyBorder="1" applyAlignment="1">
      <alignment horizontal="left" vertical="center" wrapText="1" shrinkToFit="1"/>
    </xf>
    <xf numFmtId="0" fontId="5" fillId="0" borderId="58" xfId="0" applyNumberFormat="1" applyFont="1" applyFill="1" applyBorder="1" applyAlignment="1">
      <alignment horizontal="left" vertical="center" wrapText="1" shrinkToFit="1"/>
    </xf>
    <xf numFmtId="0" fontId="5" fillId="0" borderId="56" xfId="0" applyNumberFormat="1" applyFont="1" applyFill="1" applyBorder="1" applyAlignment="1">
      <alignment horizontal="left" vertical="center" wrapText="1" shrinkToFit="1"/>
    </xf>
    <xf numFmtId="49" fontId="5" fillId="0" borderId="57" xfId="0" applyNumberFormat="1" applyFont="1" applyFill="1" applyBorder="1" applyAlignment="1">
      <alignment horizontal="center" vertical="center" shrinkToFit="1"/>
    </xf>
    <xf numFmtId="49" fontId="5" fillId="0" borderId="58" xfId="0" applyNumberFormat="1" applyFont="1" applyFill="1" applyBorder="1" applyAlignment="1">
      <alignment horizontal="center" vertical="center" shrinkToFit="1"/>
    </xf>
    <xf numFmtId="49" fontId="5" fillId="0" borderId="56" xfId="0" applyNumberFormat="1" applyFont="1" applyFill="1" applyBorder="1" applyAlignment="1">
      <alignment horizontal="center" vertical="center" shrinkToFit="1"/>
    </xf>
    <xf numFmtId="177" fontId="4" fillId="0" borderId="57" xfId="0" applyNumberFormat="1" applyFont="1" applyFill="1" applyBorder="1" applyAlignment="1">
      <alignment horizontal="right" vertical="center" shrinkToFit="1"/>
    </xf>
    <xf numFmtId="177" fontId="4" fillId="0" borderId="58" xfId="0" applyNumberFormat="1" applyFont="1" applyFill="1" applyBorder="1" applyAlignment="1">
      <alignment horizontal="right" vertical="center" shrinkToFit="1"/>
    </xf>
    <xf numFmtId="177" fontId="4" fillId="0" borderId="56" xfId="0" applyNumberFormat="1" applyFont="1" applyFill="1" applyBorder="1" applyAlignment="1">
      <alignment horizontal="right" vertical="center" shrinkToFit="1"/>
    </xf>
    <xf numFmtId="0" fontId="5" fillId="0" borderId="69" xfId="0" applyNumberFormat="1" applyFont="1" applyFill="1" applyBorder="1" applyAlignment="1">
      <alignment horizontal="center" vertical="center" shrinkToFit="1"/>
    </xf>
    <xf numFmtId="0" fontId="5" fillId="0" borderId="70" xfId="0" applyNumberFormat="1" applyFont="1" applyFill="1" applyBorder="1" applyAlignment="1">
      <alignment horizontal="center" vertical="center" shrinkToFit="1"/>
    </xf>
    <xf numFmtId="0" fontId="5" fillId="0" borderId="71" xfId="0" applyNumberFormat="1" applyFont="1" applyFill="1" applyBorder="1" applyAlignment="1">
      <alignment horizontal="left" vertical="center" wrapText="1" shrinkToFit="1"/>
    </xf>
    <xf numFmtId="0" fontId="5" fillId="0" borderId="72" xfId="0" applyNumberFormat="1" applyFont="1" applyFill="1" applyBorder="1" applyAlignment="1">
      <alignment horizontal="left" vertical="center" wrapText="1" shrinkToFit="1"/>
    </xf>
    <xf numFmtId="0" fontId="5" fillId="0" borderId="73" xfId="0" applyNumberFormat="1" applyFont="1" applyFill="1" applyBorder="1" applyAlignment="1">
      <alignment horizontal="left" vertical="center" wrapText="1" shrinkToFit="1"/>
    </xf>
    <xf numFmtId="49" fontId="5" fillId="0" borderId="74" xfId="0" applyNumberFormat="1" applyFont="1" applyFill="1" applyBorder="1" applyAlignment="1">
      <alignment horizontal="center" vertical="center" shrinkToFit="1"/>
    </xf>
    <xf numFmtId="49" fontId="5" fillId="0" borderId="75" xfId="0" applyNumberFormat="1" applyFont="1" applyFill="1" applyBorder="1" applyAlignment="1">
      <alignment horizontal="center" vertical="center" shrinkToFit="1"/>
    </xf>
    <xf numFmtId="49" fontId="5" fillId="0" borderId="70" xfId="0" applyNumberFormat="1" applyFont="1" applyFill="1" applyBorder="1" applyAlignment="1">
      <alignment horizontal="center" vertical="center" shrinkToFit="1"/>
    </xf>
    <xf numFmtId="177" fontId="4" fillId="0" borderId="74" xfId="0" applyNumberFormat="1" applyFont="1" applyFill="1" applyBorder="1" applyAlignment="1">
      <alignment horizontal="right" vertical="center" shrinkToFit="1"/>
    </xf>
    <xf numFmtId="177" fontId="4" fillId="0" borderId="75" xfId="0" applyNumberFormat="1" applyFont="1" applyFill="1" applyBorder="1" applyAlignment="1">
      <alignment horizontal="right" vertical="center" shrinkToFit="1"/>
    </xf>
    <xf numFmtId="177" fontId="4" fillId="0" borderId="70" xfId="0" applyNumberFormat="1" applyFont="1" applyFill="1" applyBorder="1" applyAlignment="1">
      <alignment horizontal="right" vertical="center" shrinkToFit="1"/>
    </xf>
    <xf numFmtId="0" fontId="5" fillId="0" borderId="74" xfId="0" applyNumberFormat="1" applyFont="1" applyFill="1" applyBorder="1" applyAlignment="1">
      <alignment horizontal="left" vertical="center" wrapText="1" shrinkToFit="1"/>
    </xf>
    <xf numFmtId="0" fontId="5" fillId="0" borderId="75" xfId="0" applyNumberFormat="1" applyFont="1" applyFill="1" applyBorder="1" applyAlignment="1">
      <alignment horizontal="left" vertical="center" wrapText="1" shrinkToFit="1"/>
    </xf>
    <xf numFmtId="0" fontId="5" fillId="0" borderId="70" xfId="0" applyNumberFormat="1" applyFont="1" applyFill="1" applyBorder="1" applyAlignment="1">
      <alignment horizontal="left" vertical="center" wrapText="1" shrinkToFit="1"/>
    </xf>
    <xf numFmtId="0" fontId="5" fillId="0" borderId="80" xfId="0" applyNumberFormat="1" applyFont="1" applyFill="1" applyBorder="1" applyAlignment="1">
      <alignment horizontal="center" vertical="center" shrinkToFit="1"/>
    </xf>
  </cellXfs>
  <cellStyles count="2">
    <cellStyle name="桁区切り" xfId="1" builtinId="6"/>
    <cellStyle name="標準" xfId="0" builtinId="0"/>
  </cellStyles>
  <dxfs count="7">
    <dxf>
      <fill>
        <patternFill patternType="solid">
          <fgColor theme="0" tint="-0.14999847407452621"/>
          <bgColor theme="0" tint="-0.14999847407452621"/>
        </patternFill>
      </fill>
    </dxf>
    <dxf>
      <fill>
        <patternFill patternType="solid">
          <fgColor theme="0" tint="-0.14993743705557422"/>
          <bgColor theme="0" tint="-0.14996795556505021"/>
        </patternFill>
      </fill>
    </dxf>
    <dxf>
      <font>
        <b/>
        <color theme="1"/>
      </font>
    </dxf>
    <dxf>
      <font>
        <b/>
        <color theme="1"/>
      </font>
    </dxf>
    <dxf>
      <font>
        <b/>
        <color theme="1"/>
      </font>
      <border>
        <top style="thin">
          <color theme="1"/>
        </top>
      </border>
    </dxf>
    <dxf>
      <font>
        <b/>
        <color theme="1"/>
      </font>
      <border>
        <bottom style="thin">
          <color theme="1"/>
        </bottom>
      </border>
    </dxf>
    <dxf>
      <font>
        <color theme="1"/>
      </font>
      <border>
        <top style="thin">
          <color theme="1"/>
        </top>
        <bottom style="thin">
          <color theme="1"/>
        </bottom>
      </border>
    </dxf>
  </dxfs>
  <tableStyles count="1" defaultTableStyle="TableStyleMedium2" defaultPivotStyle="PivotStyleLight16">
    <tableStyle name="一覧表"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colors>
    <mruColors>
      <color rgb="FF0000F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92"/>
  <sheetViews>
    <sheetView tabSelected="1" zoomScale="85" zoomScaleNormal="85" zoomScaleSheetLayoutView="85" workbookViewId="0"/>
  </sheetViews>
  <sheetFormatPr defaultRowHeight="14.25" x14ac:dyDescent="0.15"/>
  <cols>
    <col min="1" max="1" width="3.625" style="5" customWidth="1"/>
    <col min="2" max="3" width="3.625" style="1" customWidth="1"/>
    <col min="4" max="4" width="3.625" style="5" customWidth="1"/>
    <col min="5" max="5" width="3.625" style="4" customWidth="1"/>
    <col min="6" max="6" width="3.625" style="1" customWidth="1"/>
    <col min="7" max="9" width="3.625" style="5" customWidth="1"/>
    <col min="10" max="10" width="3.625" style="4" customWidth="1"/>
    <col min="11" max="11" width="3.625" style="3" customWidth="1"/>
    <col min="12" max="13" width="3.625" style="4" customWidth="1"/>
    <col min="14" max="42" width="3.625" style="5" customWidth="1"/>
    <col min="43" max="43" width="7.875" style="5" bestFit="1" customWidth="1"/>
    <col min="44" max="44" width="7.875" style="5" customWidth="1"/>
    <col min="45" max="45" width="15.125" style="5" customWidth="1"/>
    <col min="46" max="46" width="17.25" style="5" customWidth="1"/>
    <col min="47" max="48" width="5.875" style="5" bestFit="1" customWidth="1"/>
    <col min="49" max="49" width="7.875" style="5" customWidth="1"/>
    <col min="50" max="50" width="10.125" style="5" bestFit="1" customWidth="1"/>
    <col min="51" max="51" width="12.75" style="5" customWidth="1"/>
    <col min="52" max="109" width="3.625" style="5" customWidth="1"/>
    <col min="110" max="16384" width="9" style="5"/>
  </cols>
  <sheetData>
    <row r="1" spans="1:51" ht="24.95" customHeight="1" x14ac:dyDescent="0.15">
      <c r="A1" s="18" t="s">
        <v>2</v>
      </c>
    </row>
    <row r="2" spans="1:51" ht="24.95" customHeight="1" x14ac:dyDescent="0.15">
      <c r="A2" s="18"/>
    </row>
    <row r="3" spans="1:51" ht="24.95" customHeight="1" x14ac:dyDescent="0.2">
      <c r="A3" s="19" t="s">
        <v>3</v>
      </c>
      <c r="AP3" s="20"/>
    </row>
    <row r="4" spans="1:51" ht="3" customHeight="1" thickBot="1" x14ac:dyDescent="0.2">
      <c r="A4" s="21"/>
      <c r="AP4" s="22"/>
    </row>
    <row r="5" spans="1:51" ht="11.1" customHeight="1" x14ac:dyDescent="0.15">
      <c r="A5" s="75" t="s">
        <v>28</v>
      </c>
      <c r="B5" s="76"/>
      <c r="C5" s="76"/>
      <c r="D5" s="76"/>
      <c r="E5" s="76"/>
      <c r="F5" s="76"/>
      <c r="G5" s="76"/>
      <c r="H5" s="76"/>
      <c r="I5" s="76"/>
      <c r="J5" s="76"/>
      <c r="K5" s="76"/>
      <c r="L5" s="81" t="s">
        <v>13</v>
      </c>
      <c r="M5" s="82"/>
      <c r="N5" s="82"/>
      <c r="O5" s="82"/>
      <c r="P5" s="82"/>
      <c r="Q5" s="83"/>
      <c r="R5" s="87" t="s">
        <v>30</v>
      </c>
      <c r="S5" s="88"/>
      <c r="T5" s="88"/>
      <c r="U5" s="88"/>
      <c r="V5" s="88"/>
      <c r="W5" s="88"/>
      <c r="X5" s="88"/>
      <c r="Y5" s="89"/>
      <c r="Z5" s="93" t="s">
        <v>32</v>
      </c>
      <c r="AA5" s="94"/>
      <c r="AB5" s="94"/>
      <c r="AC5" s="94"/>
      <c r="AD5" s="94"/>
      <c r="AE5" s="94"/>
      <c r="AF5" s="94"/>
      <c r="AG5" s="95"/>
      <c r="AH5" s="99" t="s">
        <v>37</v>
      </c>
      <c r="AI5" s="88"/>
      <c r="AJ5" s="88"/>
      <c r="AK5" s="88"/>
      <c r="AL5" s="88"/>
      <c r="AM5" s="88"/>
      <c r="AN5" s="88"/>
      <c r="AO5" s="88"/>
      <c r="AP5" s="100"/>
      <c r="AR5" s="74" t="s">
        <v>7</v>
      </c>
      <c r="AS5" s="59" t="s">
        <v>24</v>
      </c>
      <c r="AT5" s="59"/>
      <c r="AU5" s="59"/>
      <c r="AV5" s="59"/>
      <c r="AW5" s="59"/>
      <c r="AX5" s="59"/>
      <c r="AY5" s="59"/>
    </row>
    <row r="6" spans="1:51" ht="11.1" customHeight="1" x14ac:dyDescent="0.15">
      <c r="A6" s="77"/>
      <c r="B6" s="78"/>
      <c r="C6" s="78"/>
      <c r="D6" s="78"/>
      <c r="E6" s="78"/>
      <c r="F6" s="78"/>
      <c r="G6" s="78"/>
      <c r="H6" s="78"/>
      <c r="I6" s="78"/>
      <c r="J6" s="78"/>
      <c r="K6" s="78"/>
      <c r="L6" s="84"/>
      <c r="M6" s="85"/>
      <c r="N6" s="85"/>
      <c r="O6" s="85"/>
      <c r="P6" s="85"/>
      <c r="Q6" s="86"/>
      <c r="R6" s="90"/>
      <c r="S6" s="91"/>
      <c r="T6" s="91"/>
      <c r="U6" s="91"/>
      <c r="V6" s="91"/>
      <c r="W6" s="91"/>
      <c r="X6" s="91"/>
      <c r="Y6" s="92"/>
      <c r="Z6" s="96"/>
      <c r="AA6" s="97"/>
      <c r="AB6" s="97"/>
      <c r="AC6" s="97"/>
      <c r="AD6" s="97"/>
      <c r="AE6" s="97"/>
      <c r="AF6" s="97"/>
      <c r="AG6" s="98"/>
      <c r="AH6" s="101"/>
      <c r="AI6" s="91"/>
      <c r="AJ6" s="91"/>
      <c r="AK6" s="91"/>
      <c r="AL6" s="91"/>
      <c r="AM6" s="91"/>
      <c r="AN6" s="91"/>
      <c r="AO6" s="91"/>
      <c r="AP6" s="102"/>
      <c r="AR6" s="74"/>
      <c r="AS6" s="59"/>
      <c r="AT6" s="59"/>
      <c r="AU6" s="59"/>
      <c r="AV6" s="59"/>
      <c r="AW6" s="59"/>
      <c r="AX6" s="59"/>
      <c r="AY6" s="59"/>
    </row>
    <row r="7" spans="1:51" ht="11.1" customHeight="1" x14ac:dyDescent="0.15">
      <c r="A7" s="77"/>
      <c r="B7" s="78"/>
      <c r="C7" s="78"/>
      <c r="D7" s="78"/>
      <c r="E7" s="78"/>
      <c r="F7" s="78"/>
      <c r="G7" s="78"/>
      <c r="H7" s="78"/>
      <c r="I7" s="78"/>
      <c r="J7" s="78"/>
      <c r="K7" s="78"/>
      <c r="L7" s="84"/>
      <c r="M7" s="85"/>
      <c r="N7" s="85"/>
      <c r="O7" s="85"/>
      <c r="P7" s="85"/>
      <c r="Q7" s="86"/>
      <c r="R7" s="60" t="s">
        <v>67</v>
      </c>
      <c r="S7" s="61"/>
      <c r="T7" s="61"/>
      <c r="U7" s="61"/>
      <c r="V7" s="61"/>
      <c r="W7" s="61"/>
      <c r="X7" s="61"/>
      <c r="Y7" s="62"/>
      <c r="Z7" s="66" t="s">
        <v>68</v>
      </c>
      <c r="AA7" s="67"/>
      <c r="AB7" s="67"/>
      <c r="AC7" s="67"/>
      <c r="AD7" s="67"/>
      <c r="AE7" s="67"/>
      <c r="AF7" s="67"/>
      <c r="AG7" s="68"/>
      <c r="AH7" s="72" t="s">
        <v>69</v>
      </c>
      <c r="AI7" s="67"/>
      <c r="AJ7" s="67"/>
      <c r="AK7" s="67"/>
      <c r="AL7" s="67"/>
      <c r="AM7" s="67"/>
      <c r="AN7" s="67"/>
      <c r="AO7" s="67"/>
      <c r="AP7" s="68"/>
      <c r="AR7" s="74" t="s">
        <v>8</v>
      </c>
      <c r="AS7" s="59" t="s">
        <v>70</v>
      </c>
      <c r="AT7" s="59"/>
      <c r="AU7" s="59"/>
      <c r="AV7" s="59"/>
      <c r="AW7" s="59"/>
      <c r="AX7" s="59"/>
      <c r="AY7" s="59"/>
    </row>
    <row r="8" spans="1:51" ht="11.1" customHeight="1" thickBot="1" x14ac:dyDescent="0.2">
      <c r="A8" s="77"/>
      <c r="B8" s="78"/>
      <c r="C8" s="78"/>
      <c r="D8" s="78"/>
      <c r="E8" s="78"/>
      <c r="F8" s="78"/>
      <c r="G8" s="78"/>
      <c r="H8" s="78"/>
      <c r="I8" s="78"/>
      <c r="J8" s="78"/>
      <c r="K8" s="78"/>
      <c r="L8" s="84"/>
      <c r="M8" s="85"/>
      <c r="N8" s="85"/>
      <c r="O8" s="85"/>
      <c r="P8" s="85"/>
      <c r="Q8" s="86"/>
      <c r="R8" s="63"/>
      <c r="S8" s="64"/>
      <c r="T8" s="64"/>
      <c r="U8" s="64"/>
      <c r="V8" s="64"/>
      <c r="W8" s="64"/>
      <c r="X8" s="64"/>
      <c r="Y8" s="65"/>
      <c r="Z8" s="69"/>
      <c r="AA8" s="70"/>
      <c r="AB8" s="70"/>
      <c r="AC8" s="70"/>
      <c r="AD8" s="70"/>
      <c r="AE8" s="70"/>
      <c r="AF8" s="70"/>
      <c r="AG8" s="71"/>
      <c r="AH8" s="73"/>
      <c r="AI8" s="70"/>
      <c r="AJ8" s="70"/>
      <c r="AK8" s="70"/>
      <c r="AL8" s="70"/>
      <c r="AM8" s="70"/>
      <c r="AN8" s="70"/>
      <c r="AO8" s="70"/>
      <c r="AP8" s="71"/>
      <c r="AR8" s="74"/>
      <c r="AS8" s="59"/>
      <c r="AT8" s="59"/>
      <c r="AU8" s="59"/>
      <c r="AV8" s="59"/>
      <c r="AW8" s="59"/>
      <c r="AX8" s="59"/>
      <c r="AY8" s="59"/>
    </row>
    <row r="9" spans="1:51" ht="11.1" customHeight="1" x14ac:dyDescent="0.15">
      <c r="A9" s="77"/>
      <c r="B9" s="78"/>
      <c r="C9" s="78"/>
      <c r="D9" s="78"/>
      <c r="E9" s="78"/>
      <c r="F9" s="78"/>
      <c r="G9" s="78"/>
      <c r="H9" s="78"/>
      <c r="I9" s="78"/>
      <c r="J9" s="78"/>
      <c r="K9" s="78"/>
      <c r="L9" s="103" t="s">
        <v>14</v>
      </c>
      <c r="M9" s="104"/>
      <c r="N9" s="104"/>
      <c r="O9" s="104"/>
      <c r="P9" s="104"/>
      <c r="Q9" s="105"/>
      <c r="R9" s="112" t="str">
        <f>IF($AQ$48="","",SUMIF($AQ:$AQ,L9,$AS:$AS))</f>
        <v/>
      </c>
      <c r="S9" s="113"/>
      <c r="T9" s="113"/>
      <c r="U9" s="113"/>
      <c r="V9" s="113"/>
      <c r="W9" s="118"/>
      <c r="X9" s="118"/>
      <c r="Y9" s="119"/>
      <c r="Z9" s="112" t="str">
        <f>IF($AQ$48="","",SUMIF($AQ:$AQ,L9,$AW:$AW))</f>
        <v/>
      </c>
      <c r="AA9" s="113"/>
      <c r="AB9" s="113"/>
      <c r="AC9" s="113"/>
      <c r="AD9" s="113"/>
      <c r="AE9" s="118"/>
      <c r="AF9" s="118"/>
      <c r="AG9" s="124"/>
      <c r="AH9" s="127" t="str">
        <f>IFERROR(Z18/R18,"")</f>
        <v/>
      </c>
      <c r="AI9" s="128"/>
      <c r="AJ9" s="128"/>
      <c r="AK9" s="128"/>
      <c r="AL9" s="128"/>
      <c r="AM9" s="128"/>
      <c r="AN9" s="128"/>
      <c r="AO9" s="128"/>
      <c r="AP9" s="129"/>
      <c r="AR9" s="23"/>
      <c r="AS9" s="136" t="s">
        <v>44</v>
      </c>
      <c r="AT9" s="136"/>
      <c r="AU9" s="136"/>
      <c r="AV9" s="136"/>
      <c r="AW9" s="136"/>
      <c r="AX9" s="136"/>
      <c r="AY9" s="136"/>
    </row>
    <row r="10" spans="1:51" ht="11.1" customHeight="1" x14ac:dyDescent="0.15">
      <c r="A10" s="77"/>
      <c r="B10" s="78"/>
      <c r="C10" s="78"/>
      <c r="D10" s="78"/>
      <c r="E10" s="78"/>
      <c r="F10" s="78"/>
      <c r="G10" s="78"/>
      <c r="H10" s="78"/>
      <c r="I10" s="78"/>
      <c r="J10" s="78"/>
      <c r="K10" s="78"/>
      <c r="L10" s="106"/>
      <c r="M10" s="107"/>
      <c r="N10" s="107"/>
      <c r="O10" s="107"/>
      <c r="P10" s="107"/>
      <c r="Q10" s="108"/>
      <c r="R10" s="114"/>
      <c r="S10" s="115"/>
      <c r="T10" s="115"/>
      <c r="U10" s="115"/>
      <c r="V10" s="115"/>
      <c r="W10" s="120"/>
      <c r="X10" s="120"/>
      <c r="Y10" s="121"/>
      <c r="Z10" s="114"/>
      <c r="AA10" s="115"/>
      <c r="AB10" s="115"/>
      <c r="AC10" s="115"/>
      <c r="AD10" s="115"/>
      <c r="AE10" s="120"/>
      <c r="AF10" s="120"/>
      <c r="AG10" s="125"/>
      <c r="AH10" s="130"/>
      <c r="AI10" s="131"/>
      <c r="AJ10" s="131"/>
      <c r="AK10" s="131"/>
      <c r="AL10" s="131"/>
      <c r="AM10" s="131"/>
      <c r="AN10" s="131"/>
      <c r="AO10" s="131"/>
      <c r="AP10" s="132"/>
      <c r="AR10" s="23"/>
      <c r="AS10" s="136"/>
      <c r="AT10" s="136"/>
      <c r="AU10" s="136"/>
      <c r="AV10" s="136"/>
      <c r="AW10" s="136"/>
      <c r="AX10" s="136"/>
      <c r="AY10" s="136"/>
    </row>
    <row r="11" spans="1:51" ht="11.1" customHeight="1" x14ac:dyDescent="0.15">
      <c r="A11" s="77"/>
      <c r="B11" s="78"/>
      <c r="C11" s="78"/>
      <c r="D11" s="78"/>
      <c r="E11" s="78"/>
      <c r="F11" s="78"/>
      <c r="G11" s="78"/>
      <c r="H11" s="78"/>
      <c r="I11" s="78"/>
      <c r="J11" s="78"/>
      <c r="K11" s="78"/>
      <c r="L11" s="109"/>
      <c r="M11" s="110"/>
      <c r="N11" s="110"/>
      <c r="O11" s="110"/>
      <c r="P11" s="110"/>
      <c r="Q11" s="111"/>
      <c r="R11" s="116"/>
      <c r="S11" s="117"/>
      <c r="T11" s="117"/>
      <c r="U11" s="117"/>
      <c r="V11" s="117"/>
      <c r="W11" s="122"/>
      <c r="X11" s="122"/>
      <c r="Y11" s="123"/>
      <c r="Z11" s="116"/>
      <c r="AA11" s="117"/>
      <c r="AB11" s="117"/>
      <c r="AC11" s="117"/>
      <c r="AD11" s="117"/>
      <c r="AE11" s="122"/>
      <c r="AF11" s="122"/>
      <c r="AG11" s="126"/>
      <c r="AH11" s="130"/>
      <c r="AI11" s="131"/>
      <c r="AJ11" s="131"/>
      <c r="AK11" s="131"/>
      <c r="AL11" s="131"/>
      <c r="AM11" s="131"/>
      <c r="AN11" s="131"/>
      <c r="AO11" s="131"/>
      <c r="AP11" s="132"/>
      <c r="AR11" s="23"/>
      <c r="AS11" s="59" t="s">
        <v>45</v>
      </c>
      <c r="AT11" s="59"/>
      <c r="AU11" s="59"/>
      <c r="AV11" s="59"/>
      <c r="AW11" s="59"/>
      <c r="AX11" s="59"/>
      <c r="AY11" s="59"/>
    </row>
    <row r="12" spans="1:51" ht="11.1" customHeight="1" x14ac:dyDescent="0.15">
      <c r="A12" s="77"/>
      <c r="B12" s="78"/>
      <c r="C12" s="78"/>
      <c r="D12" s="78"/>
      <c r="E12" s="78"/>
      <c r="F12" s="78"/>
      <c r="G12" s="78"/>
      <c r="H12" s="78"/>
      <c r="I12" s="78"/>
      <c r="J12" s="78"/>
      <c r="K12" s="78"/>
      <c r="L12" s="137" t="s">
        <v>15</v>
      </c>
      <c r="M12" s="138"/>
      <c r="N12" s="138"/>
      <c r="O12" s="138"/>
      <c r="P12" s="138"/>
      <c r="Q12" s="139"/>
      <c r="R12" s="140" t="str">
        <f>IF($AQ$48="","",SUMIF($AQ:$AQ,L12,$AS:$AS))</f>
        <v/>
      </c>
      <c r="S12" s="141"/>
      <c r="T12" s="141"/>
      <c r="U12" s="141"/>
      <c r="V12" s="141"/>
      <c r="W12" s="142"/>
      <c r="X12" s="142"/>
      <c r="Y12" s="143"/>
      <c r="Z12" s="140" t="str">
        <f>IF($AQ$48="","",SUMIF($AQ:$AQ,L12,$AW:$AW))</f>
        <v/>
      </c>
      <c r="AA12" s="141"/>
      <c r="AB12" s="141"/>
      <c r="AC12" s="141"/>
      <c r="AD12" s="141"/>
      <c r="AE12" s="142"/>
      <c r="AF12" s="142"/>
      <c r="AG12" s="144"/>
      <c r="AH12" s="130"/>
      <c r="AI12" s="131"/>
      <c r="AJ12" s="131"/>
      <c r="AK12" s="131"/>
      <c r="AL12" s="131"/>
      <c r="AM12" s="131"/>
      <c r="AN12" s="131"/>
      <c r="AO12" s="131"/>
      <c r="AP12" s="132"/>
      <c r="AR12" s="23"/>
      <c r="AS12" s="59"/>
      <c r="AT12" s="59"/>
      <c r="AU12" s="59"/>
      <c r="AV12" s="59"/>
      <c r="AW12" s="59"/>
      <c r="AX12" s="59"/>
      <c r="AY12" s="59"/>
    </row>
    <row r="13" spans="1:51" ht="11.1" customHeight="1" x14ac:dyDescent="0.15">
      <c r="A13" s="77"/>
      <c r="B13" s="78"/>
      <c r="C13" s="78"/>
      <c r="D13" s="78"/>
      <c r="E13" s="78"/>
      <c r="F13" s="78"/>
      <c r="G13" s="78"/>
      <c r="H13" s="78"/>
      <c r="I13" s="78"/>
      <c r="J13" s="78"/>
      <c r="K13" s="78"/>
      <c r="L13" s="106"/>
      <c r="M13" s="107"/>
      <c r="N13" s="107"/>
      <c r="O13" s="107"/>
      <c r="P13" s="107"/>
      <c r="Q13" s="108"/>
      <c r="R13" s="114"/>
      <c r="S13" s="115"/>
      <c r="T13" s="115"/>
      <c r="U13" s="115"/>
      <c r="V13" s="115"/>
      <c r="W13" s="120"/>
      <c r="X13" s="120"/>
      <c r="Y13" s="121"/>
      <c r="Z13" s="114"/>
      <c r="AA13" s="115"/>
      <c r="AB13" s="115"/>
      <c r="AC13" s="115"/>
      <c r="AD13" s="115"/>
      <c r="AE13" s="120"/>
      <c r="AF13" s="120"/>
      <c r="AG13" s="125"/>
      <c r="AH13" s="130"/>
      <c r="AI13" s="131"/>
      <c r="AJ13" s="131"/>
      <c r="AK13" s="131"/>
      <c r="AL13" s="131"/>
      <c r="AM13" s="131"/>
      <c r="AN13" s="131"/>
      <c r="AO13" s="131"/>
      <c r="AP13" s="132"/>
      <c r="AR13" s="74" t="s">
        <v>10</v>
      </c>
      <c r="AS13" s="59" t="s">
        <v>71</v>
      </c>
      <c r="AT13" s="59"/>
      <c r="AU13" s="59"/>
      <c r="AV13" s="59"/>
      <c r="AW13" s="59"/>
      <c r="AX13" s="59"/>
      <c r="AY13" s="59"/>
    </row>
    <row r="14" spans="1:51" ht="11.1" customHeight="1" x14ac:dyDescent="0.15">
      <c r="A14" s="77"/>
      <c r="B14" s="78"/>
      <c r="C14" s="78"/>
      <c r="D14" s="78"/>
      <c r="E14" s="78"/>
      <c r="F14" s="78"/>
      <c r="G14" s="78"/>
      <c r="H14" s="78"/>
      <c r="I14" s="78"/>
      <c r="J14" s="78"/>
      <c r="K14" s="78"/>
      <c r="L14" s="109"/>
      <c r="M14" s="110"/>
      <c r="N14" s="110"/>
      <c r="O14" s="110"/>
      <c r="P14" s="110"/>
      <c r="Q14" s="111"/>
      <c r="R14" s="116"/>
      <c r="S14" s="117"/>
      <c r="T14" s="117"/>
      <c r="U14" s="117"/>
      <c r="V14" s="117"/>
      <c r="W14" s="122"/>
      <c r="X14" s="122"/>
      <c r="Y14" s="123"/>
      <c r="Z14" s="116"/>
      <c r="AA14" s="117"/>
      <c r="AB14" s="117"/>
      <c r="AC14" s="117"/>
      <c r="AD14" s="117"/>
      <c r="AE14" s="122"/>
      <c r="AF14" s="122"/>
      <c r="AG14" s="126"/>
      <c r="AH14" s="130"/>
      <c r="AI14" s="131"/>
      <c r="AJ14" s="131"/>
      <c r="AK14" s="131"/>
      <c r="AL14" s="131"/>
      <c r="AM14" s="131"/>
      <c r="AN14" s="131"/>
      <c r="AO14" s="131"/>
      <c r="AP14" s="132"/>
      <c r="AR14" s="74"/>
      <c r="AS14" s="59"/>
      <c r="AT14" s="59"/>
      <c r="AU14" s="59"/>
      <c r="AV14" s="59"/>
      <c r="AW14" s="59"/>
      <c r="AX14" s="59"/>
      <c r="AY14" s="59"/>
    </row>
    <row r="15" spans="1:51" ht="11.1" customHeight="1" x14ac:dyDescent="0.15">
      <c r="A15" s="77"/>
      <c r="B15" s="78"/>
      <c r="C15" s="78"/>
      <c r="D15" s="78"/>
      <c r="E15" s="78"/>
      <c r="F15" s="78"/>
      <c r="G15" s="78"/>
      <c r="H15" s="78"/>
      <c r="I15" s="78"/>
      <c r="J15" s="78"/>
      <c r="K15" s="78"/>
      <c r="L15" s="137" t="s">
        <v>16</v>
      </c>
      <c r="M15" s="138"/>
      <c r="N15" s="138"/>
      <c r="O15" s="138"/>
      <c r="P15" s="138"/>
      <c r="Q15" s="139"/>
      <c r="R15" s="140" t="str">
        <f>IF($AQ$48="","",SUMIF($AQ:$AQ,L15,$AS:$AS))</f>
        <v/>
      </c>
      <c r="S15" s="141"/>
      <c r="T15" s="141"/>
      <c r="U15" s="141"/>
      <c r="V15" s="141"/>
      <c r="W15" s="120"/>
      <c r="X15" s="120"/>
      <c r="Y15" s="121"/>
      <c r="Z15" s="140" t="str">
        <f>IF($AQ$48="","",SUMIF($AQ:$AQ,L15,$AW:$AW))</f>
        <v/>
      </c>
      <c r="AA15" s="141"/>
      <c r="AB15" s="141"/>
      <c r="AC15" s="141"/>
      <c r="AD15" s="141"/>
      <c r="AE15" s="142"/>
      <c r="AF15" s="142"/>
      <c r="AG15" s="144"/>
      <c r="AH15" s="130"/>
      <c r="AI15" s="131"/>
      <c r="AJ15" s="131"/>
      <c r="AK15" s="131"/>
      <c r="AL15" s="131"/>
      <c r="AM15" s="131"/>
      <c r="AN15" s="131"/>
      <c r="AO15" s="131"/>
      <c r="AP15" s="132"/>
      <c r="AR15" s="23"/>
      <c r="AS15" s="59" t="s">
        <v>46</v>
      </c>
      <c r="AT15" s="59"/>
      <c r="AU15" s="59"/>
      <c r="AV15" s="59"/>
      <c r="AW15" s="59"/>
      <c r="AX15" s="59"/>
      <c r="AY15" s="59"/>
    </row>
    <row r="16" spans="1:51" ht="11.1" customHeight="1" x14ac:dyDescent="0.15">
      <c r="A16" s="77"/>
      <c r="B16" s="78"/>
      <c r="C16" s="78"/>
      <c r="D16" s="78"/>
      <c r="E16" s="78"/>
      <c r="F16" s="78"/>
      <c r="G16" s="78"/>
      <c r="H16" s="78"/>
      <c r="I16" s="78"/>
      <c r="J16" s="78"/>
      <c r="K16" s="78"/>
      <c r="L16" s="106"/>
      <c r="M16" s="107"/>
      <c r="N16" s="107"/>
      <c r="O16" s="107"/>
      <c r="P16" s="107"/>
      <c r="Q16" s="108"/>
      <c r="R16" s="114"/>
      <c r="S16" s="115"/>
      <c r="T16" s="115"/>
      <c r="U16" s="115"/>
      <c r="V16" s="115"/>
      <c r="W16" s="120"/>
      <c r="X16" s="120"/>
      <c r="Y16" s="121"/>
      <c r="Z16" s="114"/>
      <c r="AA16" s="115"/>
      <c r="AB16" s="115"/>
      <c r="AC16" s="115"/>
      <c r="AD16" s="115"/>
      <c r="AE16" s="120"/>
      <c r="AF16" s="120"/>
      <c r="AG16" s="125"/>
      <c r="AH16" s="130"/>
      <c r="AI16" s="131"/>
      <c r="AJ16" s="131"/>
      <c r="AK16" s="131"/>
      <c r="AL16" s="131"/>
      <c r="AM16" s="131"/>
      <c r="AN16" s="131"/>
      <c r="AO16" s="131"/>
      <c r="AP16" s="132"/>
      <c r="AR16" s="23"/>
      <c r="AS16" s="59"/>
      <c r="AT16" s="59"/>
      <c r="AU16" s="59"/>
      <c r="AV16" s="59"/>
      <c r="AW16" s="59"/>
      <c r="AX16" s="59"/>
      <c r="AY16" s="59"/>
    </row>
    <row r="17" spans="1:51" ht="11.1" customHeight="1" thickBot="1" x14ac:dyDescent="0.2">
      <c r="A17" s="77"/>
      <c r="B17" s="78"/>
      <c r="C17" s="78"/>
      <c r="D17" s="78"/>
      <c r="E17" s="78"/>
      <c r="F17" s="78"/>
      <c r="G17" s="78"/>
      <c r="H17" s="78"/>
      <c r="I17" s="78"/>
      <c r="J17" s="78"/>
      <c r="K17" s="78"/>
      <c r="L17" s="145"/>
      <c r="M17" s="146"/>
      <c r="N17" s="146"/>
      <c r="O17" s="146"/>
      <c r="P17" s="146"/>
      <c r="Q17" s="147"/>
      <c r="R17" s="148"/>
      <c r="S17" s="149"/>
      <c r="T17" s="149"/>
      <c r="U17" s="149"/>
      <c r="V17" s="149"/>
      <c r="W17" s="150"/>
      <c r="X17" s="150"/>
      <c r="Y17" s="151"/>
      <c r="Z17" s="148"/>
      <c r="AA17" s="149"/>
      <c r="AB17" s="149"/>
      <c r="AC17" s="149"/>
      <c r="AD17" s="149"/>
      <c r="AE17" s="150"/>
      <c r="AF17" s="150"/>
      <c r="AG17" s="152"/>
      <c r="AH17" s="130"/>
      <c r="AI17" s="131"/>
      <c r="AJ17" s="131"/>
      <c r="AK17" s="131"/>
      <c r="AL17" s="131"/>
      <c r="AM17" s="131"/>
      <c r="AN17" s="131"/>
      <c r="AO17" s="131"/>
      <c r="AP17" s="132"/>
      <c r="AR17" s="74" t="s">
        <v>9</v>
      </c>
      <c r="AS17" s="59" t="s">
        <v>18</v>
      </c>
      <c r="AT17" s="59"/>
      <c r="AU17" s="59"/>
      <c r="AV17" s="59"/>
      <c r="AW17" s="59"/>
      <c r="AX17" s="59"/>
      <c r="AY17" s="59"/>
    </row>
    <row r="18" spans="1:51" ht="11.1" customHeight="1" thickTop="1" x14ac:dyDescent="0.15">
      <c r="A18" s="77"/>
      <c r="B18" s="78"/>
      <c r="C18" s="78"/>
      <c r="D18" s="78"/>
      <c r="E18" s="78"/>
      <c r="F18" s="78"/>
      <c r="G18" s="78"/>
      <c r="H18" s="78"/>
      <c r="I18" s="78"/>
      <c r="J18" s="78"/>
      <c r="K18" s="78"/>
      <c r="L18" s="153" t="s">
        <v>17</v>
      </c>
      <c r="M18" s="154"/>
      <c r="N18" s="154"/>
      <c r="O18" s="154"/>
      <c r="P18" s="154"/>
      <c r="Q18" s="155"/>
      <c r="R18" s="163" t="str">
        <f>IF($AQ$48="","",SUM(R9:Y17))</f>
        <v/>
      </c>
      <c r="S18" s="164"/>
      <c r="T18" s="164"/>
      <c r="U18" s="164"/>
      <c r="V18" s="164"/>
      <c r="W18" s="167" t="s">
        <v>72</v>
      </c>
      <c r="X18" s="167"/>
      <c r="Y18" s="168"/>
      <c r="Z18" s="163" t="str">
        <f>IF($AQ$48="","",SUM(Z9:AG17))</f>
        <v/>
      </c>
      <c r="AA18" s="164"/>
      <c r="AB18" s="164"/>
      <c r="AC18" s="164"/>
      <c r="AD18" s="164"/>
      <c r="AE18" s="167" t="s">
        <v>73</v>
      </c>
      <c r="AF18" s="167"/>
      <c r="AG18" s="173"/>
      <c r="AH18" s="130"/>
      <c r="AI18" s="131"/>
      <c r="AJ18" s="131"/>
      <c r="AK18" s="131"/>
      <c r="AL18" s="131"/>
      <c r="AM18" s="131"/>
      <c r="AN18" s="131"/>
      <c r="AO18" s="131"/>
      <c r="AP18" s="132"/>
      <c r="AR18" s="74"/>
      <c r="AS18" s="59"/>
      <c r="AT18" s="59"/>
      <c r="AU18" s="59"/>
      <c r="AV18" s="59"/>
      <c r="AW18" s="59"/>
      <c r="AX18" s="59"/>
      <c r="AY18" s="59"/>
    </row>
    <row r="19" spans="1:51" ht="11.1" customHeight="1" x14ac:dyDescent="0.15">
      <c r="A19" s="77"/>
      <c r="B19" s="78"/>
      <c r="C19" s="78"/>
      <c r="D19" s="78"/>
      <c r="E19" s="78"/>
      <c r="F19" s="78"/>
      <c r="G19" s="78"/>
      <c r="H19" s="78"/>
      <c r="I19" s="78"/>
      <c r="J19" s="78"/>
      <c r="K19" s="78"/>
      <c r="L19" s="106"/>
      <c r="M19" s="107"/>
      <c r="N19" s="107"/>
      <c r="O19" s="107"/>
      <c r="P19" s="107"/>
      <c r="Q19" s="108"/>
      <c r="R19" s="114"/>
      <c r="S19" s="115"/>
      <c r="T19" s="115"/>
      <c r="U19" s="115"/>
      <c r="V19" s="115"/>
      <c r="W19" s="169"/>
      <c r="X19" s="169"/>
      <c r="Y19" s="170"/>
      <c r="Z19" s="114"/>
      <c r="AA19" s="115"/>
      <c r="AB19" s="115"/>
      <c r="AC19" s="115"/>
      <c r="AD19" s="115"/>
      <c r="AE19" s="169"/>
      <c r="AF19" s="169"/>
      <c r="AG19" s="174"/>
      <c r="AH19" s="130"/>
      <c r="AI19" s="131"/>
      <c r="AJ19" s="131"/>
      <c r="AK19" s="131"/>
      <c r="AL19" s="131"/>
      <c r="AM19" s="131"/>
      <c r="AN19" s="131"/>
      <c r="AO19" s="131"/>
      <c r="AP19" s="132"/>
      <c r="AR19" s="74" t="s">
        <v>11</v>
      </c>
      <c r="AS19" s="59" t="s">
        <v>48</v>
      </c>
      <c r="AT19" s="59"/>
      <c r="AU19" s="59"/>
      <c r="AV19" s="59"/>
      <c r="AW19" s="59"/>
      <c r="AX19" s="59"/>
      <c r="AY19" s="59"/>
    </row>
    <row r="20" spans="1:51" ht="11.1" customHeight="1" thickBot="1" x14ac:dyDescent="0.2">
      <c r="A20" s="79"/>
      <c r="B20" s="80"/>
      <c r="C20" s="80"/>
      <c r="D20" s="80"/>
      <c r="E20" s="80"/>
      <c r="F20" s="80"/>
      <c r="G20" s="80"/>
      <c r="H20" s="80"/>
      <c r="I20" s="80"/>
      <c r="J20" s="80"/>
      <c r="K20" s="80"/>
      <c r="L20" s="156"/>
      <c r="M20" s="157"/>
      <c r="N20" s="157"/>
      <c r="O20" s="157"/>
      <c r="P20" s="157"/>
      <c r="Q20" s="158"/>
      <c r="R20" s="165"/>
      <c r="S20" s="166"/>
      <c r="T20" s="166"/>
      <c r="U20" s="166"/>
      <c r="V20" s="166"/>
      <c r="W20" s="171"/>
      <c r="X20" s="171"/>
      <c r="Y20" s="172"/>
      <c r="Z20" s="165"/>
      <c r="AA20" s="166"/>
      <c r="AB20" s="166"/>
      <c r="AC20" s="166"/>
      <c r="AD20" s="166"/>
      <c r="AE20" s="171"/>
      <c r="AF20" s="171"/>
      <c r="AG20" s="175"/>
      <c r="AH20" s="133"/>
      <c r="AI20" s="134"/>
      <c r="AJ20" s="134"/>
      <c r="AK20" s="134"/>
      <c r="AL20" s="134"/>
      <c r="AM20" s="134"/>
      <c r="AN20" s="134"/>
      <c r="AO20" s="134"/>
      <c r="AP20" s="135"/>
      <c r="AR20" s="74"/>
      <c r="AS20" s="59"/>
      <c r="AT20" s="59"/>
      <c r="AU20" s="59"/>
      <c r="AV20" s="59"/>
      <c r="AW20" s="59"/>
      <c r="AX20" s="59"/>
      <c r="AY20" s="59"/>
    </row>
    <row r="21" spans="1:51" ht="11.1" customHeight="1" x14ac:dyDescent="0.15">
      <c r="A21" s="75" t="s">
        <v>29</v>
      </c>
      <c r="B21" s="76"/>
      <c r="C21" s="76"/>
      <c r="D21" s="76"/>
      <c r="E21" s="76"/>
      <c r="F21" s="76"/>
      <c r="G21" s="76"/>
      <c r="H21" s="76"/>
      <c r="I21" s="76"/>
      <c r="J21" s="76"/>
      <c r="K21" s="76"/>
      <c r="L21" s="81" t="s">
        <v>13</v>
      </c>
      <c r="M21" s="82"/>
      <c r="N21" s="82"/>
      <c r="O21" s="82"/>
      <c r="P21" s="82"/>
      <c r="Q21" s="83"/>
      <c r="R21" s="87" t="s">
        <v>34</v>
      </c>
      <c r="S21" s="88"/>
      <c r="T21" s="88"/>
      <c r="U21" s="88"/>
      <c r="V21" s="88"/>
      <c r="W21" s="88"/>
      <c r="X21" s="88"/>
      <c r="Y21" s="89"/>
      <c r="Z21" s="93" t="s">
        <v>35</v>
      </c>
      <c r="AA21" s="94"/>
      <c r="AB21" s="94"/>
      <c r="AC21" s="94"/>
      <c r="AD21" s="94"/>
      <c r="AE21" s="94"/>
      <c r="AF21" s="94"/>
      <c r="AG21" s="95"/>
      <c r="AH21" s="99" t="s">
        <v>37</v>
      </c>
      <c r="AI21" s="88"/>
      <c r="AJ21" s="88"/>
      <c r="AK21" s="88"/>
      <c r="AL21" s="88"/>
      <c r="AM21" s="88"/>
      <c r="AN21" s="88"/>
      <c r="AO21" s="88"/>
      <c r="AP21" s="100"/>
      <c r="AR21" s="23"/>
      <c r="AS21" s="59" t="s">
        <v>60</v>
      </c>
      <c r="AT21" s="59"/>
      <c r="AU21" s="59"/>
      <c r="AV21" s="59"/>
      <c r="AW21" s="59"/>
      <c r="AX21" s="59"/>
      <c r="AY21" s="59"/>
    </row>
    <row r="22" spans="1:51" ht="11.1" customHeight="1" x14ac:dyDescent="0.15">
      <c r="A22" s="237"/>
      <c r="B22" s="78"/>
      <c r="C22" s="78"/>
      <c r="D22" s="78"/>
      <c r="E22" s="78"/>
      <c r="F22" s="78"/>
      <c r="G22" s="78"/>
      <c r="H22" s="78"/>
      <c r="I22" s="78"/>
      <c r="J22" s="78"/>
      <c r="K22" s="78"/>
      <c r="L22" s="84"/>
      <c r="M22" s="85"/>
      <c r="N22" s="85"/>
      <c r="O22" s="85"/>
      <c r="P22" s="85"/>
      <c r="Q22" s="86"/>
      <c r="R22" s="90"/>
      <c r="S22" s="91"/>
      <c r="T22" s="91"/>
      <c r="U22" s="91"/>
      <c r="V22" s="91"/>
      <c r="W22" s="91"/>
      <c r="X22" s="91"/>
      <c r="Y22" s="92"/>
      <c r="Z22" s="96"/>
      <c r="AA22" s="97"/>
      <c r="AB22" s="97"/>
      <c r="AC22" s="97"/>
      <c r="AD22" s="97"/>
      <c r="AE22" s="97"/>
      <c r="AF22" s="97"/>
      <c r="AG22" s="98"/>
      <c r="AH22" s="101"/>
      <c r="AI22" s="91"/>
      <c r="AJ22" s="91"/>
      <c r="AK22" s="91"/>
      <c r="AL22" s="91"/>
      <c r="AM22" s="91"/>
      <c r="AN22" s="91"/>
      <c r="AO22" s="91"/>
      <c r="AP22" s="102"/>
      <c r="AR22" s="23"/>
      <c r="AS22" s="59"/>
      <c r="AT22" s="59"/>
      <c r="AU22" s="59"/>
      <c r="AV22" s="59"/>
      <c r="AW22" s="59"/>
      <c r="AX22" s="59"/>
      <c r="AY22" s="59"/>
    </row>
    <row r="23" spans="1:51" ht="11.1" customHeight="1" x14ac:dyDescent="0.15">
      <c r="A23" s="237"/>
      <c r="B23" s="78"/>
      <c r="C23" s="78"/>
      <c r="D23" s="78"/>
      <c r="E23" s="78"/>
      <c r="F23" s="78"/>
      <c r="G23" s="78"/>
      <c r="H23" s="78"/>
      <c r="I23" s="78"/>
      <c r="J23" s="78"/>
      <c r="K23" s="78"/>
      <c r="L23" s="84"/>
      <c r="M23" s="85"/>
      <c r="N23" s="85"/>
      <c r="O23" s="85"/>
      <c r="P23" s="85"/>
      <c r="Q23" s="86"/>
      <c r="R23" s="60" t="s">
        <v>74</v>
      </c>
      <c r="S23" s="61"/>
      <c r="T23" s="61"/>
      <c r="U23" s="61"/>
      <c r="V23" s="61"/>
      <c r="W23" s="61"/>
      <c r="X23" s="61"/>
      <c r="Y23" s="62"/>
      <c r="Z23" s="66" t="s">
        <v>75</v>
      </c>
      <c r="AA23" s="67"/>
      <c r="AB23" s="67"/>
      <c r="AC23" s="67"/>
      <c r="AD23" s="67"/>
      <c r="AE23" s="67"/>
      <c r="AF23" s="67"/>
      <c r="AG23" s="68"/>
      <c r="AH23" s="159" t="s">
        <v>76</v>
      </c>
      <c r="AI23" s="61"/>
      <c r="AJ23" s="61"/>
      <c r="AK23" s="61"/>
      <c r="AL23" s="61"/>
      <c r="AM23" s="61"/>
      <c r="AN23" s="61"/>
      <c r="AO23" s="61"/>
      <c r="AP23" s="160"/>
      <c r="AR23" s="23"/>
      <c r="AS23" s="59" t="s">
        <v>56</v>
      </c>
      <c r="AT23" s="59"/>
      <c r="AU23" s="59"/>
      <c r="AV23" s="59"/>
      <c r="AW23" s="59"/>
      <c r="AX23" s="59"/>
      <c r="AY23" s="59"/>
    </row>
    <row r="24" spans="1:51" ht="11.1" customHeight="1" thickBot="1" x14ac:dyDescent="0.2">
      <c r="A24" s="77"/>
      <c r="B24" s="78"/>
      <c r="C24" s="78"/>
      <c r="D24" s="78"/>
      <c r="E24" s="78"/>
      <c r="F24" s="78"/>
      <c r="G24" s="78"/>
      <c r="H24" s="78"/>
      <c r="I24" s="78"/>
      <c r="J24" s="78"/>
      <c r="K24" s="78"/>
      <c r="L24" s="84"/>
      <c r="M24" s="85"/>
      <c r="N24" s="85"/>
      <c r="O24" s="85"/>
      <c r="P24" s="85"/>
      <c r="Q24" s="86"/>
      <c r="R24" s="63"/>
      <c r="S24" s="64"/>
      <c r="T24" s="64"/>
      <c r="U24" s="64"/>
      <c r="V24" s="64"/>
      <c r="W24" s="64"/>
      <c r="X24" s="64"/>
      <c r="Y24" s="65"/>
      <c r="Z24" s="69"/>
      <c r="AA24" s="70"/>
      <c r="AB24" s="70"/>
      <c r="AC24" s="70"/>
      <c r="AD24" s="70"/>
      <c r="AE24" s="70"/>
      <c r="AF24" s="70"/>
      <c r="AG24" s="71"/>
      <c r="AH24" s="161"/>
      <c r="AI24" s="64"/>
      <c r="AJ24" s="64"/>
      <c r="AK24" s="64"/>
      <c r="AL24" s="64"/>
      <c r="AM24" s="64"/>
      <c r="AN24" s="64"/>
      <c r="AO24" s="64"/>
      <c r="AP24" s="162"/>
      <c r="AR24" s="23"/>
      <c r="AS24" s="59"/>
      <c r="AT24" s="59"/>
      <c r="AU24" s="59"/>
      <c r="AV24" s="59"/>
      <c r="AW24" s="59"/>
      <c r="AX24" s="59"/>
      <c r="AY24" s="59"/>
    </row>
    <row r="25" spans="1:51" ht="11.1" customHeight="1" x14ac:dyDescent="0.15">
      <c r="A25" s="77"/>
      <c r="B25" s="78"/>
      <c r="C25" s="78"/>
      <c r="D25" s="78"/>
      <c r="E25" s="78"/>
      <c r="F25" s="78"/>
      <c r="G25" s="78"/>
      <c r="H25" s="78"/>
      <c r="I25" s="78"/>
      <c r="J25" s="78"/>
      <c r="K25" s="78"/>
      <c r="L25" s="103" t="s">
        <v>14</v>
      </c>
      <c r="M25" s="104"/>
      <c r="N25" s="104"/>
      <c r="O25" s="104"/>
      <c r="P25" s="104"/>
      <c r="Q25" s="105"/>
      <c r="R25" s="191" t="str">
        <f>IF($AQ$48="","",SUMIF($AQ:$AQ,L25,$AT:$AT))</f>
        <v/>
      </c>
      <c r="S25" s="192"/>
      <c r="T25" s="192"/>
      <c r="U25" s="192"/>
      <c r="V25" s="192"/>
      <c r="W25" s="193"/>
      <c r="X25" s="193"/>
      <c r="Y25" s="194"/>
      <c r="Z25" s="191" t="str">
        <f>IF($AQ$48="","",SUMIF($AQ:$AQ,L25,$AX:$AX))</f>
        <v/>
      </c>
      <c r="AA25" s="192"/>
      <c r="AB25" s="192"/>
      <c r="AC25" s="192"/>
      <c r="AD25" s="192"/>
      <c r="AE25" s="193"/>
      <c r="AF25" s="193"/>
      <c r="AG25" s="195"/>
      <c r="AH25" s="127" t="str">
        <f>IFERROR(Z34/R34,"")</f>
        <v/>
      </c>
      <c r="AI25" s="128"/>
      <c r="AJ25" s="128"/>
      <c r="AK25" s="128"/>
      <c r="AL25" s="128"/>
      <c r="AM25" s="128"/>
      <c r="AN25" s="128"/>
      <c r="AO25" s="128"/>
      <c r="AP25" s="129"/>
      <c r="AR25" s="74" t="s">
        <v>22</v>
      </c>
      <c r="AS25" s="59" t="s">
        <v>66</v>
      </c>
      <c r="AT25" s="59"/>
      <c r="AU25" s="59"/>
      <c r="AV25" s="59"/>
      <c r="AW25" s="59"/>
      <c r="AX25" s="59"/>
      <c r="AY25" s="59"/>
    </row>
    <row r="26" spans="1:51" ht="11.1" customHeight="1" x14ac:dyDescent="0.15">
      <c r="A26" s="77"/>
      <c r="B26" s="78"/>
      <c r="C26" s="78"/>
      <c r="D26" s="78"/>
      <c r="E26" s="78"/>
      <c r="F26" s="78"/>
      <c r="G26" s="78"/>
      <c r="H26" s="78"/>
      <c r="I26" s="78"/>
      <c r="J26" s="78"/>
      <c r="K26" s="78"/>
      <c r="L26" s="106"/>
      <c r="M26" s="107"/>
      <c r="N26" s="107"/>
      <c r="O26" s="107"/>
      <c r="P26" s="107"/>
      <c r="Q26" s="108"/>
      <c r="R26" s="178"/>
      <c r="S26" s="179"/>
      <c r="T26" s="179"/>
      <c r="U26" s="179"/>
      <c r="V26" s="179"/>
      <c r="W26" s="184"/>
      <c r="X26" s="184"/>
      <c r="Y26" s="185"/>
      <c r="Z26" s="178"/>
      <c r="AA26" s="179"/>
      <c r="AB26" s="179"/>
      <c r="AC26" s="179"/>
      <c r="AD26" s="179"/>
      <c r="AE26" s="184"/>
      <c r="AF26" s="184"/>
      <c r="AG26" s="189"/>
      <c r="AH26" s="130"/>
      <c r="AI26" s="131"/>
      <c r="AJ26" s="131"/>
      <c r="AK26" s="131"/>
      <c r="AL26" s="131"/>
      <c r="AM26" s="131"/>
      <c r="AN26" s="131"/>
      <c r="AO26" s="131"/>
      <c r="AP26" s="132"/>
      <c r="AR26" s="74"/>
      <c r="AS26" s="59"/>
      <c r="AT26" s="59"/>
      <c r="AU26" s="59"/>
      <c r="AV26" s="59"/>
      <c r="AW26" s="59"/>
      <c r="AX26" s="59"/>
      <c r="AY26" s="59"/>
    </row>
    <row r="27" spans="1:51" ht="11.1" customHeight="1" x14ac:dyDescent="0.15">
      <c r="A27" s="77"/>
      <c r="B27" s="78"/>
      <c r="C27" s="78"/>
      <c r="D27" s="78"/>
      <c r="E27" s="78"/>
      <c r="F27" s="78"/>
      <c r="G27" s="78"/>
      <c r="H27" s="78"/>
      <c r="I27" s="78"/>
      <c r="J27" s="78"/>
      <c r="K27" s="78"/>
      <c r="L27" s="109"/>
      <c r="M27" s="110"/>
      <c r="N27" s="110"/>
      <c r="O27" s="110"/>
      <c r="P27" s="110"/>
      <c r="Q27" s="111"/>
      <c r="R27" s="180"/>
      <c r="S27" s="181"/>
      <c r="T27" s="181"/>
      <c r="U27" s="181"/>
      <c r="V27" s="181"/>
      <c r="W27" s="186"/>
      <c r="X27" s="186"/>
      <c r="Y27" s="187"/>
      <c r="Z27" s="180"/>
      <c r="AA27" s="181"/>
      <c r="AB27" s="181"/>
      <c r="AC27" s="181"/>
      <c r="AD27" s="181"/>
      <c r="AE27" s="186"/>
      <c r="AF27" s="186"/>
      <c r="AG27" s="190"/>
      <c r="AH27" s="130"/>
      <c r="AI27" s="131"/>
      <c r="AJ27" s="131"/>
      <c r="AK27" s="131"/>
      <c r="AL27" s="131"/>
      <c r="AM27" s="131"/>
      <c r="AN27" s="131"/>
      <c r="AO27" s="131"/>
      <c r="AP27" s="132"/>
      <c r="AR27" s="23"/>
      <c r="AS27" s="59" t="s">
        <v>61</v>
      </c>
      <c r="AT27" s="59"/>
      <c r="AU27" s="59"/>
      <c r="AV27" s="59"/>
      <c r="AW27" s="59"/>
      <c r="AX27" s="59"/>
      <c r="AY27" s="59"/>
    </row>
    <row r="28" spans="1:51" ht="11.1" customHeight="1" x14ac:dyDescent="0.15">
      <c r="A28" s="77"/>
      <c r="B28" s="78"/>
      <c r="C28" s="78"/>
      <c r="D28" s="78"/>
      <c r="E28" s="78"/>
      <c r="F28" s="78"/>
      <c r="G28" s="78"/>
      <c r="H28" s="78"/>
      <c r="I28" s="78"/>
      <c r="J28" s="78"/>
      <c r="K28" s="78"/>
      <c r="L28" s="137" t="s">
        <v>15</v>
      </c>
      <c r="M28" s="138"/>
      <c r="N28" s="138"/>
      <c r="O28" s="138"/>
      <c r="P28" s="138"/>
      <c r="Q28" s="139"/>
      <c r="R28" s="176" t="str">
        <f>IF($AQ$48="","",SUMIF($AQ:$AQ,L28,$AT:$AT))</f>
        <v/>
      </c>
      <c r="S28" s="177"/>
      <c r="T28" s="177"/>
      <c r="U28" s="177"/>
      <c r="V28" s="177"/>
      <c r="W28" s="182"/>
      <c r="X28" s="182"/>
      <c r="Y28" s="183"/>
      <c r="Z28" s="176" t="str">
        <f>IF($AQ$48="","",SUMIF($AQ:$AQ,L28,$AX:$AX))</f>
        <v/>
      </c>
      <c r="AA28" s="177"/>
      <c r="AB28" s="177"/>
      <c r="AC28" s="177"/>
      <c r="AD28" s="177"/>
      <c r="AE28" s="182"/>
      <c r="AF28" s="182"/>
      <c r="AG28" s="188"/>
      <c r="AH28" s="130"/>
      <c r="AI28" s="131"/>
      <c r="AJ28" s="131"/>
      <c r="AK28" s="131"/>
      <c r="AL28" s="131"/>
      <c r="AM28" s="131"/>
      <c r="AN28" s="131"/>
      <c r="AO28" s="131"/>
      <c r="AP28" s="132"/>
      <c r="AR28" s="23"/>
      <c r="AS28" s="59"/>
      <c r="AT28" s="59"/>
      <c r="AU28" s="59"/>
      <c r="AV28" s="59"/>
      <c r="AW28" s="59"/>
      <c r="AX28" s="59"/>
      <c r="AY28" s="59"/>
    </row>
    <row r="29" spans="1:51" ht="11.1" customHeight="1" x14ac:dyDescent="0.15">
      <c r="A29" s="77"/>
      <c r="B29" s="78"/>
      <c r="C29" s="78"/>
      <c r="D29" s="78"/>
      <c r="E29" s="78"/>
      <c r="F29" s="78"/>
      <c r="G29" s="78"/>
      <c r="H29" s="78"/>
      <c r="I29" s="78"/>
      <c r="J29" s="78"/>
      <c r="K29" s="78"/>
      <c r="L29" s="106"/>
      <c r="M29" s="107"/>
      <c r="N29" s="107"/>
      <c r="O29" s="107"/>
      <c r="P29" s="107"/>
      <c r="Q29" s="108"/>
      <c r="R29" s="178"/>
      <c r="S29" s="179"/>
      <c r="T29" s="179"/>
      <c r="U29" s="179"/>
      <c r="V29" s="179"/>
      <c r="W29" s="184"/>
      <c r="X29" s="184"/>
      <c r="Y29" s="185"/>
      <c r="Z29" s="178"/>
      <c r="AA29" s="179"/>
      <c r="AB29" s="179"/>
      <c r="AC29" s="179"/>
      <c r="AD29" s="179"/>
      <c r="AE29" s="184"/>
      <c r="AF29" s="184"/>
      <c r="AG29" s="189"/>
      <c r="AH29" s="130"/>
      <c r="AI29" s="131"/>
      <c r="AJ29" s="131"/>
      <c r="AK29" s="131"/>
      <c r="AL29" s="131"/>
      <c r="AM29" s="131"/>
      <c r="AN29" s="131"/>
      <c r="AO29" s="131"/>
      <c r="AP29" s="132"/>
      <c r="AR29" s="74" t="s">
        <v>23</v>
      </c>
      <c r="AS29" s="59" t="s">
        <v>49</v>
      </c>
      <c r="AT29" s="59"/>
      <c r="AU29" s="59"/>
      <c r="AV29" s="59"/>
      <c r="AW29" s="59"/>
      <c r="AX29" s="59"/>
      <c r="AY29" s="59"/>
    </row>
    <row r="30" spans="1:51" ht="11.1" customHeight="1" x14ac:dyDescent="0.15">
      <c r="A30" s="77"/>
      <c r="B30" s="78"/>
      <c r="C30" s="78"/>
      <c r="D30" s="78"/>
      <c r="E30" s="78"/>
      <c r="F30" s="78"/>
      <c r="G30" s="78"/>
      <c r="H30" s="78"/>
      <c r="I30" s="78"/>
      <c r="J30" s="78"/>
      <c r="K30" s="78"/>
      <c r="L30" s="109"/>
      <c r="M30" s="110"/>
      <c r="N30" s="110"/>
      <c r="O30" s="110"/>
      <c r="P30" s="110"/>
      <c r="Q30" s="111"/>
      <c r="R30" s="180"/>
      <c r="S30" s="181"/>
      <c r="T30" s="181"/>
      <c r="U30" s="181"/>
      <c r="V30" s="181"/>
      <c r="W30" s="186"/>
      <c r="X30" s="186"/>
      <c r="Y30" s="187"/>
      <c r="Z30" s="180"/>
      <c r="AA30" s="181"/>
      <c r="AB30" s="181"/>
      <c r="AC30" s="181"/>
      <c r="AD30" s="181"/>
      <c r="AE30" s="186"/>
      <c r="AF30" s="186"/>
      <c r="AG30" s="190"/>
      <c r="AH30" s="130"/>
      <c r="AI30" s="131"/>
      <c r="AJ30" s="131"/>
      <c r="AK30" s="131"/>
      <c r="AL30" s="131"/>
      <c r="AM30" s="131"/>
      <c r="AN30" s="131"/>
      <c r="AO30" s="131"/>
      <c r="AP30" s="132"/>
      <c r="AR30" s="74"/>
      <c r="AS30" s="59"/>
      <c r="AT30" s="59"/>
      <c r="AU30" s="59"/>
      <c r="AV30" s="59"/>
      <c r="AW30" s="59"/>
      <c r="AX30" s="59"/>
      <c r="AY30" s="59"/>
    </row>
    <row r="31" spans="1:51" ht="11.1" customHeight="1" x14ac:dyDescent="0.15">
      <c r="A31" s="77"/>
      <c r="B31" s="78"/>
      <c r="C31" s="78"/>
      <c r="D31" s="78"/>
      <c r="E31" s="78"/>
      <c r="F31" s="78"/>
      <c r="G31" s="78"/>
      <c r="H31" s="78"/>
      <c r="I31" s="78"/>
      <c r="J31" s="78"/>
      <c r="K31" s="78"/>
      <c r="L31" s="137" t="s">
        <v>16</v>
      </c>
      <c r="M31" s="138"/>
      <c r="N31" s="138"/>
      <c r="O31" s="138"/>
      <c r="P31" s="138"/>
      <c r="Q31" s="139"/>
      <c r="R31" s="176" t="str">
        <f>IF($AQ$48="","",SUMIF($AQ:$AQ,L31,$AT:$AT))</f>
        <v/>
      </c>
      <c r="S31" s="177"/>
      <c r="T31" s="177"/>
      <c r="U31" s="177"/>
      <c r="V31" s="177"/>
      <c r="W31" s="182"/>
      <c r="X31" s="182"/>
      <c r="Y31" s="183"/>
      <c r="Z31" s="176" t="str">
        <f>IF($AQ$48="","",SUMIF($AQ:$AQ,L31,$AX:$AX))</f>
        <v/>
      </c>
      <c r="AA31" s="177"/>
      <c r="AB31" s="177"/>
      <c r="AC31" s="177"/>
      <c r="AD31" s="177"/>
      <c r="AE31" s="182"/>
      <c r="AF31" s="182"/>
      <c r="AG31" s="188"/>
      <c r="AH31" s="130"/>
      <c r="AI31" s="131"/>
      <c r="AJ31" s="131"/>
      <c r="AK31" s="131"/>
      <c r="AL31" s="131"/>
      <c r="AM31" s="131"/>
      <c r="AN31" s="131"/>
      <c r="AO31" s="131"/>
      <c r="AP31" s="132"/>
      <c r="AR31" s="23"/>
      <c r="AS31" s="59" t="s">
        <v>57</v>
      </c>
      <c r="AT31" s="59"/>
      <c r="AU31" s="59"/>
      <c r="AV31" s="59"/>
      <c r="AW31" s="59"/>
      <c r="AX31" s="59"/>
      <c r="AY31" s="59"/>
    </row>
    <row r="32" spans="1:51" ht="11.1" customHeight="1" x14ac:dyDescent="0.15">
      <c r="A32" s="77"/>
      <c r="B32" s="78"/>
      <c r="C32" s="78"/>
      <c r="D32" s="78"/>
      <c r="E32" s="78"/>
      <c r="F32" s="78"/>
      <c r="G32" s="78"/>
      <c r="H32" s="78"/>
      <c r="I32" s="78"/>
      <c r="J32" s="78"/>
      <c r="K32" s="78"/>
      <c r="L32" s="106"/>
      <c r="M32" s="107"/>
      <c r="N32" s="107"/>
      <c r="O32" s="107"/>
      <c r="P32" s="107"/>
      <c r="Q32" s="108"/>
      <c r="R32" s="178"/>
      <c r="S32" s="179"/>
      <c r="T32" s="179"/>
      <c r="U32" s="179"/>
      <c r="V32" s="179"/>
      <c r="W32" s="184"/>
      <c r="X32" s="184"/>
      <c r="Y32" s="185"/>
      <c r="Z32" s="178"/>
      <c r="AA32" s="179"/>
      <c r="AB32" s="179"/>
      <c r="AC32" s="179"/>
      <c r="AD32" s="179"/>
      <c r="AE32" s="184"/>
      <c r="AF32" s="184"/>
      <c r="AG32" s="189"/>
      <c r="AH32" s="130"/>
      <c r="AI32" s="131"/>
      <c r="AJ32" s="131"/>
      <c r="AK32" s="131"/>
      <c r="AL32" s="131"/>
      <c r="AM32" s="131"/>
      <c r="AN32" s="131"/>
      <c r="AO32" s="131"/>
      <c r="AP32" s="132"/>
      <c r="AR32" s="24"/>
      <c r="AS32" s="59"/>
      <c r="AT32" s="59"/>
      <c r="AU32" s="59"/>
      <c r="AV32" s="59"/>
      <c r="AW32" s="59"/>
      <c r="AX32" s="59"/>
      <c r="AY32" s="59"/>
    </row>
    <row r="33" spans="1:51" ht="11.1" customHeight="1" thickBot="1" x14ac:dyDescent="0.2">
      <c r="A33" s="77"/>
      <c r="B33" s="78"/>
      <c r="C33" s="78"/>
      <c r="D33" s="78"/>
      <c r="E33" s="78"/>
      <c r="F33" s="78"/>
      <c r="G33" s="78"/>
      <c r="H33" s="78"/>
      <c r="I33" s="78"/>
      <c r="J33" s="78"/>
      <c r="K33" s="78"/>
      <c r="L33" s="145"/>
      <c r="M33" s="146"/>
      <c r="N33" s="146"/>
      <c r="O33" s="146"/>
      <c r="P33" s="146"/>
      <c r="Q33" s="147"/>
      <c r="R33" s="196"/>
      <c r="S33" s="197"/>
      <c r="T33" s="197"/>
      <c r="U33" s="197"/>
      <c r="V33" s="197"/>
      <c r="W33" s="198"/>
      <c r="X33" s="198"/>
      <c r="Y33" s="199"/>
      <c r="Z33" s="196"/>
      <c r="AA33" s="197"/>
      <c r="AB33" s="197"/>
      <c r="AC33" s="197"/>
      <c r="AD33" s="197"/>
      <c r="AE33" s="198"/>
      <c r="AF33" s="198"/>
      <c r="AG33" s="236"/>
      <c r="AH33" s="130"/>
      <c r="AI33" s="131"/>
      <c r="AJ33" s="131"/>
      <c r="AK33" s="131"/>
      <c r="AL33" s="131"/>
      <c r="AM33" s="131"/>
      <c r="AN33" s="131"/>
      <c r="AO33" s="131"/>
      <c r="AP33" s="132"/>
      <c r="AR33" s="74" t="s">
        <v>50</v>
      </c>
      <c r="AS33" s="59" t="s">
        <v>51</v>
      </c>
      <c r="AT33" s="59"/>
      <c r="AU33" s="59"/>
      <c r="AV33" s="59"/>
      <c r="AW33" s="59"/>
      <c r="AX33" s="59"/>
      <c r="AY33" s="59"/>
    </row>
    <row r="34" spans="1:51" ht="11.1" customHeight="1" thickTop="1" x14ac:dyDescent="0.15">
      <c r="A34" s="77"/>
      <c r="B34" s="78"/>
      <c r="C34" s="78"/>
      <c r="D34" s="78"/>
      <c r="E34" s="78"/>
      <c r="F34" s="78"/>
      <c r="G34" s="78"/>
      <c r="H34" s="78"/>
      <c r="I34" s="78"/>
      <c r="J34" s="78"/>
      <c r="K34" s="78"/>
      <c r="L34" s="153" t="s">
        <v>17</v>
      </c>
      <c r="M34" s="154"/>
      <c r="N34" s="154"/>
      <c r="O34" s="154"/>
      <c r="P34" s="154"/>
      <c r="Q34" s="155"/>
      <c r="R34" s="263" t="str">
        <f>IF($AQ$48="","",SUM(R25:Y33))</f>
        <v/>
      </c>
      <c r="S34" s="264"/>
      <c r="T34" s="264"/>
      <c r="U34" s="264"/>
      <c r="V34" s="264"/>
      <c r="W34" s="167" t="s">
        <v>77</v>
      </c>
      <c r="X34" s="167"/>
      <c r="Y34" s="168"/>
      <c r="Z34" s="263" t="str">
        <f>IF($AQ$48="","",SUM(Z25:AG33))</f>
        <v/>
      </c>
      <c r="AA34" s="264"/>
      <c r="AB34" s="264"/>
      <c r="AC34" s="264"/>
      <c r="AD34" s="264"/>
      <c r="AE34" s="167" t="s">
        <v>78</v>
      </c>
      <c r="AF34" s="167"/>
      <c r="AG34" s="173"/>
      <c r="AH34" s="130"/>
      <c r="AI34" s="131"/>
      <c r="AJ34" s="131"/>
      <c r="AK34" s="131"/>
      <c r="AL34" s="131"/>
      <c r="AM34" s="131"/>
      <c r="AN34" s="131"/>
      <c r="AO34" s="131"/>
      <c r="AP34" s="132"/>
      <c r="AR34" s="74"/>
      <c r="AS34" s="59"/>
      <c r="AT34" s="59"/>
      <c r="AU34" s="59"/>
      <c r="AV34" s="59"/>
      <c r="AW34" s="59"/>
      <c r="AX34" s="59"/>
      <c r="AY34" s="59"/>
    </row>
    <row r="35" spans="1:51" ht="11.1" customHeight="1" x14ac:dyDescent="0.15">
      <c r="A35" s="77"/>
      <c r="B35" s="78"/>
      <c r="C35" s="78"/>
      <c r="D35" s="78"/>
      <c r="E35" s="78"/>
      <c r="F35" s="78"/>
      <c r="G35" s="78"/>
      <c r="H35" s="78"/>
      <c r="I35" s="78"/>
      <c r="J35" s="78"/>
      <c r="K35" s="78"/>
      <c r="L35" s="106"/>
      <c r="M35" s="107"/>
      <c r="N35" s="107"/>
      <c r="O35" s="107"/>
      <c r="P35" s="107"/>
      <c r="Q35" s="108"/>
      <c r="R35" s="178"/>
      <c r="S35" s="179"/>
      <c r="T35" s="179"/>
      <c r="U35" s="179"/>
      <c r="V35" s="179"/>
      <c r="W35" s="169"/>
      <c r="X35" s="169"/>
      <c r="Y35" s="170"/>
      <c r="Z35" s="178"/>
      <c r="AA35" s="179"/>
      <c r="AB35" s="179"/>
      <c r="AC35" s="179"/>
      <c r="AD35" s="179"/>
      <c r="AE35" s="169"/>
      <c r="AF35" s="169"/>
      <c r="AG35" s="174"/>
      <c r="AH35" s="130"/>
      <c r="AI35" s="131"/>
      <c r="AJ35" s="131"/>
      <c r="AK35" s="131"/>
      <c r="AL35" s="131"/>
      <c r="AM35" s="131"/>
      <c r="AN35" s="131"/>
      <c r="AO35" s="131"/>
      <c r="AP35" s="132"/>
      <c r="AR35" s="23"/>
      <c r="AS35" s="267" t="s">
        <v>52</v>
      </c>
      <c r="AT35" s="267"/>
      <c r="AU35" s="267"/>
      <c r="AV35" s="267"/>
      <c r="AW35" s="267"/>
      <c r="AX35" s="267"/>
      <c r="AY35" s="267"/>
    </row>
    <row r="36" spans="1:51" ht="11.1" customHeight="1" thickBot="1" x14ac:dyDescent="0.2">
      <c r="A36" s="79"/>
      <c r="B36" s="80"/>
      <c r="C36" s="80"/>
      <c r="D36" s="80"/>
      <c r="E36" s="80"/>
      <c r="F36" s="80"/>
      <c r="G36" s="80"/>
      <c r="H36" s="80"/>
      <c r="I36" s="80"/>
      <c r="J36" s="80"/>
      <c r="K36" s="80"/>
      <c r="L36" s="156"/>
      <c r="M36" s="157"/>
      <c r="N36" s="157"/>
      <c r="O36" s="157"/>
      <c r="P36" s="157"/>
      <c r="Q36" s="158"/>
      <c r="R36" s="265"/>
      <c r="S36" s="266"/>
      <c r="T36" s="266"/>
      <c r="U36" s="266"/>
      <c r="V36" s="266"/>
      <c r="W36" s="171"/>
      <c r="X36" s="171"/>
      <c r="Y36" s="172"/>
      <c r="Z36" s="265"/>
      <c r="AA36" s="266"/>
      <c r="AB36" s="266"/>
      <c r="AC36" s="266"/>
      <c r="AD36" s="266"/>
      <c r="AE36" s="171"/>
      <c r="AF36" s="171"/>
      <c r="AG36" s="175"/>
      <c r="AH36" s="133"/>
      <c r="AI36" s="134"/>
      <c r="AJ36" s="134"/>
      <c r="AK36" s="134"/>
      <c r="AL36" s="134"/>
      <c r="AM36" s="134"/>
      <c r="AN36" s="134"/>
      <c r="AO36" s="134"/>
      <c r="AP36" s="135"/>
      <c r="AR36" s="23"/>
      <c r="AS36" s="267"/>
      <c r="AT36" s="267"/>
      <c r="AU36" s="267"/>
      <c r="AV36" s="267"/>
      <c r="AW36" s="267"/>
      <c r="AX36" s="267"/>
      <c r="AY36" s="267"/>
    </row>
    <row r="37" spans="1:51" ht="11.1" customHeight="1" x14ac:dyDescent="0.15">
      <c r="A37" s="200" t="s">
        <v>12</v>
      </c>
      <c r="B37" s="76"/>
      <c r="C37" s="201"/>
      <c r="D37" s="204"/>
      <c r="E37" s="205"/>
      <c r="F37" s="205"/>
      <c r="G37" s="205"/>
      <c r="H37" s="205"/>
      <c r="I37" s="205"/>
      <c r="J37" s="205"/>
      <c r="K37" s="205"/>
      <c r="L37" s="205"/>
      <c r="M37" s="205"/>
      <c r="N37" s="205"/>
      <c r="O37" s="205"/>
      <c r="P37" s="205"/>
      <c r="Q37" s="205"/>
      <c r="R37" s="205"/>
      <c r="S37" s="205"/>
      <c r="T37" s="205"/>
      <c r="U37" s="205"/>
      <c r="V37" s="205"/>
      <c r="W37" s="205"/>
      <c r="X37" s="205"/>
      <c r="Y37" s="205"/>
      <c r="Z37" s="205"/>
      <c r="AA37" s="205"/>
      <c r="AB37" s="205"/>
      <c r="AC37" s="205"/>
      <c r="AD37" s="205"/>
      <c r="AE37" s="205"/>
      <c r="AF37" s="205"/>
      <c r="AG37" s="205"/>
      <c r="AH37" s="205"/>
      <c r="AI37" s="205"/>
      <c r="AJ37" s="205"/>
      <c r="AK37" s="205"/>
      <c r="AL37" s="205"/>
      <c r="AM37" s="205"/>
      <c r="AN37" s="205"/>
      <c r="AO37" s="205"/>
      <c r="AP37" s="206"/>
      <c r="AQ37" s="25"/>
      <c r="AR37" s="22"/>
      <c r="AS37" s="25"/>
      <c r="AT37" s="25"/>
      <c r="AU37" s="25"/>
      <c r="AV37" s="25"/>
      <c r="AW37" s="25"/>
      <c r="AX37" s="25"/>
      <c r="AY37" s="25"/>
    </row>
    <row r="38" spans="1:51" ht="11.1" customHeight="1" x14ac:dyDescent="0.15">
      <c r="A38" s="77"/>
      <c r="B38" s="78"/>
      <c r="C38" s="202"/>
      <c r="D38" s="207"/>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8"/>
      <c r="AC38" s="208"/>
      <c r="AD38" s="208"/>
      <c r="AE38" s="208"/>
      <c r="AF38" s="208"/>
      <c r="AG38" s="208"/>
      <c r="AH38" s="208"/>
      <c r="AI38" s="208"/>
      <c r="AJ38" s="208"/>
      <c r="AK38" s="208"/>
      <c r="AL38" s="208"/>
      <c r="AM38" s="208"/>
      <c r="AN38" s="208"/>
      <c r="AO38" s="208"/>
      <c r="AP38" s="209"/>
      <c r="AQ38" s="25"/>
      <c r="AR38" s="22"/>
      <c r="AS38" s="25"/>
      <c r="AT38" s="25"/>
      <c r="AU38" s="25"/>
      <c r="AV38" s="25"/>
      <c r="AW38" s="25"/>
      <c r="AX38" s="25"/>
      <c r="AY38" s="25"/>
    </row>
    <row r="39" spans="1:51" ht="9.9499999999999993" customHeight="1" x14ac:dyDescent="0.15">
      <c r="A39" s="77"/>
      <c r="B39" s="78"/>
      <c r="C39" s="202"/>
      <c r="D39" s="207"/>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8"/>
      <c r="AF39" s="208"/>
      <c r="AG39" s="208"/>
      <c r="AH39" s="208"/>
      <c r="AI39" s="208"/>
      <c r="AJ39" s="208"/>
      <c r="AK39" s="208"/>
      <c r="AL39" s="208"/>
      <c r="AM39" s="208"/>
      <c r="AN39" s="208"/>
      <c r="AO39" s="208"/>
      <c r="AP39" s="209"/>
      <c r="AQ39" s="25"/>
      <c r="AR39" s="22"/>
    </row>
    <row r="40" spans="1:51" ht="9.9499999999999993" customHeight="1" thickBot="1" x14ac:dyDescent="0.2">
      <c r="A40" s="79"/>
      <c r="B40" s="80"/>
      <c r="C40" s="203"/>
      <c r="D40" s="210"/>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2"/>
      <c r="AQ40" s="25"/>
      <c r="AR40" s="22"/>
    </row>
    <row r="41" spans="1:51" ht="20.100000000000001" customHeight="1" x14ac:dyDescent="0.15"/>
    <row r="42" spans="1:51" ht="21.95" customHeight="1" x14ac:dyDescent="0.2">
      <c r="A42" s="19" t="s">
        <v>1</v>
      </c>
      <c r="B42" s="26"/>
      <c r="C42" s="27"/>
      <c r="D42" s="28"/>
      <c r="E42" s="29"/>
      <c r="F42" s="26"/>
      <c r="G42" s="30"/>
      <c r="H42" s="30"/>
      <c r="I42" s="30"/>
      <c r="J42" s="31"/>
      <c r="K42" s="6"/>
      <c r="L42" s="6"/>
      <c r="M42" s="6"/>
      <c r="N42" s="6"/>
      <c r="O42" s="32"/>
      <c r="AS42" s="33"/>
      <c r="AT42" s="33"/>
      <c r="AW42" s="33"/>
      <c r="AX42" s="33"/>
      <c r="AY42" s="20"/>
    </row>
    <row r="43" spans="1:51" ht="3" customHeight="1" x14ac:dyDescent="0.15">
      <c r="A43" s="21"/>
      <c r="B43" s="26"/>
      <c r="C43" s="27"/>
      <c r="D43" s="28"/>
      <c r="E43" s="29"/>
      <c r="F43" s="26"/>
      <c r="G43" s="30"/>
      <c r="H43" s="30"/>
      <c r="I43" s="30"/>
      <c r="J43" s="31"/>
      <c r="K43" s="6"/>
      <c r="L43" s="6"/>
      <c r="M43" s="6"/>
      <c r="N43" s="6"/>
      <c r="O43" s="32"/>
      <c r="AS43" s="33"/>
      <c r="AT43" s="33"/>
      <c r="AW43" s="33"/>
      <c r="AX43" s="33"/>
      <c r="AY43" s="22"/>
    </row>
    <row r="44" spans="1:51" s="1" customFormat="1" ht="17.100000000000001" customHeight="1" x14ac:dyDescent="0.15">
      <c r="A44" s="213" t="s">
        <v>79</v>
      </c>
      <c r="B44" s="214"/>
      <c r="C44" s="219" t="s">
        <v>25</v>
      </c>
      <c r="D44" s="220"/>
      <c r="E44" s="220"/>
      <c r="F44" s="220"/>
      <c r="G44" s="220"/>
      <c r="H44" s="220"/>
      <c r="I44" s="220"/>
      <c r="J44" s="221"/>
      <c r="K44" s="227" t="s">
        <v>0</v>
      </c>
      <c r="L44" s="228"/>
      <c r="M44" s="229"/>
      <c r="N44" s="227" t="s">
        <v>58</v>
      </c>
      <c r="O44" s="228"/>
      <c r="P44" s="228"/>
      <c r="Q44" s="229"/>
      <c r="R44" s="219" t="s">
        <v>5</v>
      </c>
      <c r="S44" s="220"/>
      <c r="T44" s="220"/>
      <c r="U44" s="220"/>
      <c r="V44" s="220"/>
      <c r="W44" s="220"/>
      <c r="X44" s="220"/>
      <c r="Y44" s="220"/>
      <c r="Z44" s="221"/>
      <c r="AA44" s="219" t="s">
        <v>6</v>
      </c>
      <c r="AB44" s="220"/>
      <c r="AC44" s="220"/>
      <c r="AD44" s="220"/>
      <c r="AE44" s="220"/>
      <c r="AF44" s="220"/>
      <c r="AG44" s="220"/>
      <c r="AH44" s="220"/>
      <c r="AI44" s="220"/>
      <c r="AJ44" s="220"/>
      <c r="AK44" s="220"/>
      <c r="AL44" s="220"/>
      <c r="AM44" s="220"/>
      <c r="AN44" s="220"/>
      <c r="AO44" s="220"/>
      <c r="AP44" s="221"/>
      <c r="AQ44" s="253" t="s">
        <v>4</v>
      </c>
      <c r="AR44" s="253" t="s">
        <v>19</v>
      </c>
      <c r="AS44" s="34" t="s">
        <v>59</v>
      </c>
      <c r="AT44" s="34" t="s">
        <v>41</v>
      </c>
      <c r="AU44" s="256" t="s">
        <v>47</v>
      </c>
      <c r="AV44" s="257"/>
      <c r="AW44" s="34" t="s">
        <v>26</v>
      </c>
      <c r="AX44" s="34" t="s">
        <v>27</v>
      </c>
      <c r="AY44" s="258" t="s">
        <v>53</v>
      </c>
    </row>
    <row r="45" spans="1:51" s="1" customFormat="1" ht="17.100000000000001" customHeight="1" x14ac:dyDescent="0.15">
      <c r="A45" s="215"/>
      <c r="B45" s="216"/>
      <c r="C45" s="222"/>
      <c r="D45" s="78"/>
      <c r="E45" s="78"/>
      <c r="F45" s="78"/>
      <c r="G45" s="78"/>
      <c r="H45" s="78"/>
      <c r="I45" s="78"/>
      <c r="J45" s="223"/>
      <c r="K45" s="230"/>
      <c r="L45" s="231"/>
      <c r="M45" s="232"/>
      <c r="N45" s="230"/>
      <c r="O45" s="231"/>
      <c r="P45" s="231"/>
      <c r="Q45" s="232"/>
      <c r="R45" s="222"/>
      <c r="S45" s="78"/>
      <c r="T45" s="78"/>
      <c r="U45" s="78"/>
      <c r="V45" s="78"/>
      <c r="W45" s="78"/>
      <c r="X45" s="78"/>
      <c r="Y45" s="78"/>
      <c r="Z45" s="223"/>
      <c r="AA45" s="222"/>
      <c r="AB45" s="78"/>
      <c r="AC45" s="78"/>
      <c r="AD45" s="78"/>
      <c r="AE45" s="78"/>
      <c r="AF45" s="78"/>
      <c r="AG45" s="78"/>
      <c r="AH45" s="78"/>
      <c r="AI45" s="78"/>
      <c r="AJ45" s="78"/>
      <c r="AK45" s="78"/>
      <c r="AL45" s="78"/>
      <c r="AM45" s="78"/>
      <c r="AN45" s="78"/>
      <c r="AO45" s="78"/>
      <c r="AP45" s="223"/>
      <c r="AQ45" s="254"/>
      <c r="AR45" s="254"/>
      <c r="AS45" s="35" t="s">
        <v>39</v>
      </c>
      <c r="AT45" s="35" t="s">
        <v>62</v>
      </c>
      <c r="AU45" s="230" t="s">
        <v>55</v>
      </c>
      <c r="AV45" s="261" t="s">
        <v>54</v>
      </c>
      <c r="AW45" s="37" t="s">
        <v>40</v>
      </c>
      <c r="AX45" s="37" t="s">
        <v>80</v>
      </c>
      <c r="AY45" s="259"/>
    </row>
    <row r="46" spans="1:51" s="1" customFormat="1" ht="17.100000000000001" customHeight="1" x14ac:dyDescent="0.15">
      <c r="A46" s="217"/>
      <c r="B46" s="218"/>
      <c r="C46" s="224"/>
      <c r="D46" s="225"/>
      <c r="E46" s="225"/>
      <c r="F46" s="225"/>
      <c r="G46" s="225"/>
      <c r="H46" s="225"/>
      <c r="I46" s="225"/>
      <c r="J46" s="226"/>
      <c r="K46" s="233"/>
      <c r="L46" s="234"/>
      <c r="M46" s="235"/>
      <c r="N46" s="233"/>
      <c r="O46" s="234"/>
      <c r="P46" s="234"/>
      <c r="Q46" s="235"/>
      <c r="R46" s="224"/>
      <c r="S46" s="225"/>
      <c r="T46" s="225"/>
      <c r="U46" s="225"/>
      <c r="V46" s="225"/>
      <c r="W46" s="225"/>
      <c r="X46" s="225"/>
      <c r="Y46" s="225"/>
      <c r="Z46" s="226"/>
      <c r="AA46" s="224"/>
      <c r="AB46" s="225"/>
      <c r="AC46" s="225"/>
      <c r="AD46" s="225"/>
      <c r="AE46" s="225"/>
      <c r="AF46" s="225"/>
      <c r="AG46" s="225"/>
      <c r="AH46" s="225"/>
      <c r="AI46" s="225"/>
      <c r="AJ46" s="225"/>
      <c r="AK46" s="225"/>
      <c r="AL46" s="225"/>
      <c r="AM46" s="225"/>
      <c r="AN46" s="225"/>
      <c r="AO46" s="225"/>
      <c r="AP46" s="226"/>
      <c r="AQ46" s="255"/>
      <c r="AR46" s="255"/>
      <c r="AS46" s="36" t="s">
        <v>38</v>
      </c>
      <c r="AT46" s="36" t="s">
        <v>63</v>
      </c>
      <c r="AU46" s="233"/>
      <c r="AV46" s="262"/>
      <c r="AW46" s="38" t="s">
        <v>81</v>
      </c>
      <c r="AX46" s="38" t="s">
        <v>82</v>
      </c>
      <c r="AY46" s="260"/>
    </row>
    <row r="47" spans="1:51" s="1" customFormat="1" ht="3" customHeight="1" x14ac:dyDescent="0.15">
      <c r="A47" s="238"/>
      <c r="B47" s="238"/>
      <c r="C47" s="238"/>
      <c r="D47" s="238"/>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AP47" s="238"/>
      <c r="AQ47" s="238"/>
      <c r="AR47" s="238"/>
      <c r="AS47" s="238"/>
      <c r="AT47" s="238"/>
      <c r="AU47" s="238"/>
      <c r="AV47" s="238"/>
      <c r="AW47" s="238"/>
      <c r="AX47" s="238"/>
      <c r="AY47" s="238"/>
    </row>
    <row r="48" spans="1:51" ht="31.5" customHeight="1" x14ac:dyDescent="0.15">
      <c r="A48" s="239">
        <f>ROW()-47</f>
        <v>1</v>
      </c>
      <c r="B48" s="240"/>
      <c r="C48" s="241"/>
      <c r="D48" s="242"/>
      <c r="E48" s="242"/>
      <c r="F48" s="242"/>
      <c r="G48" s="242"/>
      <c r="H48" s="242"/>
      <c r="I48" s="242"/>
      <c r="J48" s="243"/>
      <c r="K48" s="244"/>
      <c r="L48" s="245"/>
      <c r="M48" s="246"/>
      <c r="N48" s="247"/>
      <c r="O48" s="248"/>
      <c r="P48" s="248"/>
      <c r="Q48" s="249"/>
      <c r="R48" s="250"/>
      <c r="S48" s="251"/>
      <c r="T48" s="251"/>
      <c r="U48" s="251"/>
      <c r="V48" s="251"/>
      <c r="W48" s="251"/>
      <c r="X48" s="251"/>
      <c r="Y48" s="251"/>
      <c r="Z48" s="252"/>
      <c r="AA48" s="250"/>
      <c r="AB48" s="251"/>
      <c r="AC48" s="251"/>
      <c r="AD48" s="251"/>
      <c r="AE48" s="251"/>
      <c r="AF48" s="251"/>
      <c r="AG48" s="251"/>
      <c r="AH48" s="251"/>
      <c r="AI48" s="251"/>
      <c r="AJ48" s="251"/>
      <c r="AK48" s="251"/>
      <c r="AL48" s="251"/>
      <c r="AM48" s="251"/>
      <c r="AN48" s="251"/>
      <c r="AO48" s="251"/>
      <c r="AP48" s="252"/>
      <c r="AQ48" s="17"/>
      <c r="AR48" s="9"/>
      <c r="AS48" s="10" t="str">
        <f>IF($AQ48="","",IF($AR48="",1,$AR48))</f>
        <v/>
      </c>
      <c r="AT48" s="10" t="str">
        <f>IF($AQ48="","",IF($AR48="",$N48,$N48*$AR48))</f>
        <v/>
      </c>
      <c r="AU48" s="12"/>
      <c r="AV48" s="14"/>
      <c r="AW48" s="10" t="str">
        <f>IF($AV48="〇",$AS48,"")</f>
        <v/>
      </c>
      <c r="AX48" s="10" t="str">
        <f>IF($AV48="〇",$AT48,"")</f>
        <v/>
      </c>
      <c r="AY48" s="11"/>
    </row>
    <row r="49" spans="1:51" ht="31.5" customHeight="1" x14ac:dyDescent="0.15">
      <c r="A49" s="268">
        <f>ROW()-47</f>
        <v>2</v>
      </c>
      <c r="B49" s="269"/>
      <c r="C49" s="276"/>
      <c r="D49" s="277"/>
      <c r="E49" s="277"/>
      <c r="F49" s="277"/>
      <c r="G49" s="277"/>
      <c r="H49" s="277"/>
      <c r="I49" s="277"/>
      <c r="J49" s="278"/>
      <c r="K49" s="270"/>
      <c r="L49" s="271"/>
      <c r="M49" s="272"/>
      <c r="N49" s="273"/>
      <c r="O49" s="274"/>
      <c r="P49" s="274"/>
      <c r="Q49" s="275"/>
      <c r="R49" s="276"/>
      <c r="S49" s="277"/>
      <c r="T49" s="277"/>
      <c r="U49" s="277"/>
      <c r="V49" s="277"/>
      <c r="W49" s="277"/>
      <c r="X49" s="277"/>
      <c r="Y49" s="277"/>
      <c r="Z49" s="278"/>
      <c r="AA49" s="276"/>
      <c r="AB49" s="277"/>
      <c r="AC49" s="277"/>
      <c r="AD49" s="277"/>
      <c r="AE49" s="277"/>
      <c r="AF49" s="277"/>
      <c r="AG49" s="277"/>
      <c r="AH49" s="277"/>
      <c r="AI49" s="277"/>
      <c r="AJ49" s="277"/>
      <c r="AK49" s="277"/>
      <c r="AL49" s="277"/>
      <c r="AM49" s="277"/>
      <c r="AN49" s="277"/>
      <c r="AO49" s="277"/>
      <c r="AP49" s="278"/>
      <c r="AQ49" s="16"/>
      <c r="AR49" s="2"/>
      <c r="AS49" s="7" t="str">
        <f t="shared" ref="AS49:AS92" si="0">IF($AQ49="","",IF($AR49="",1,$AR49))</f>
        <v/>
      </c>
      <c r="AT49" s="7" t="str">
        <f>IF($AQ49="","",IF($AR49="",$N49,$N49*$AR49))</f>
        <v/>
      </c>
      <c r="AU49" s="13"/>
      <c r="AV49" s="15"/>
      <c r="AW49" s="10" t="str">
        <f t="shared" ref="AW49:AW92" si="1">IF($AV49="〇",$AS49,"")</f>
        <v/>
      </c>
      <c r="AX49" s="10" t="str">
        <f>IF($AV49="〇",$AT49,"")</f>
        <v/>
      </c>
      <c r="AY49" s="8"/>
    </row>
    <row r="50" spans="1:51" ht="31.5" customHeight="1" x14ac:dyDescent="0.15">
      <c r="A50" s="268">
        <f t="shared" ref="A50:A92" si="2">ROW()-47</f>
        <v>3</v>
      </c>
      <c r="B50" s="269"/>
      <c r="C50" s="250"/>
      <c r="D50" s="251"/>
      <c r="E50" s="251"/>
      <c r="F50" s="251"/>
      <c r="G50" s="251"/>
      <c r="H50" s="251"/>
      <c r="I50" s="251"/>
      <c r="J50" s="252"/>
      <c r="K50" s="270"/>
      <c r="L50" s="271"/>
      <c r="M50" s="272"/>
      <c r="N50" s="273"/>
      <c r="O50" s="274"/>
      <c r="P50" s="274"/>
      <c r="Q50" s="275"/>
      <c r="R50" s="276"/>
      <c r="S50" s="277"/>
      <c r="T50" s="277"/>
      <c r="U50" s="277"/>
      <c r="V50" s="277"/>
      <c r="W50" s="277"/>
      <c r="X50" s="277"/>
      <c r="Y50" s="277"/>
      <c r="Z50" s="278"/>
      <c r="AA50" s="276"/>
      <c r="AB50" s="277"/>
      <c r="AC50" s="277"/>
      <c r="AD50" s="277"/>
      <c r="AE50" s="277"/>
      <c r="AF50" s="277"/>
      <c r="AG50" s="277"/>
      <c r="AH50" s="277"/>
      <c r="AI50" s="277"/>
      <c r="AJ50" s="277"/>
      <c r="AK50" s="277"/>
      <c r="AL50" s="277"/>
      <c r="AM50" s="277"/>
      <c r="AN50" s="277"/>
      <c r="AO50" s="277"/>
      <c r="AP50" s="278"/>
      <c r="AQ50" s="16"/>
      <c r="AR50" s="2"/>
      <c r="AS50" s="7" t="str">
        <f t="shared" si="0"/>
        <v/>
      </c>
      <c r="AT50" s="7" t="str">
        <f t="shared" ref="AT50:AT92" si="3">IF($AQ50="","",IF($AR50="",$N50,$N50*$AR50))</f>
        <v/>
      </c>
      <c r="AU50" s="13"/>
      <c r="AV50" s="15"/>
      <c r="AW50" s="10" t="str">
        <f t="shared" si="1"/>
        <v/>
      </c>
      <c r="AX50" s="10" t="str">
        <f t="shared" ref="AX50:AX92" si="4">IF($AV50="〇",$AT50,"")</f>
        <v/>
      </c>
      <c r="AY50" s="8"/>
    </row>
    <row r="51" spans="1:51" ht="31.5" customHeight="1" x14ac:dyDescent="0.15">
      <c r="A51" s="268">
        <f t="shared" si="2"/>
        <v>4</v>
      </c>
      <c r="B51" s="269"/>
      <c r="C51" s="276"/>
      <c r="D51" s="277"/>
      <c r="E51" s="277"/>
      <c r="F51" s="277"/>
      <c r="G51" s="277"/>
      <c r="H51" s="277"/>
      <c r="I51" s="277"/>
      <c r="J51" s="278"/>
      <c r="K51" s="270"/>
      <c r="L51" s="271"/>
      <c r="M51" s="272"/>
      <c r="N51" s="273"/>
      <c r="O51" s="274"/>
      <c r="P51" s="274"/>
      <c r="Q51" s="275"/>
      <c r="R51" s="276"/>
      <c r="S51" s="277"/>
      <c r="T51" s="277"/>
      <c r="U51" s="277"/>
      <c r="V51" s="277"/>
      <c r="W51" s="277"/>
      <c r="X51" s="277"/>
      <c r="Y51" s="277"/>
      <c r="Z51" s="278"/>
      <c r="AA51" s="276"/>
      <c r="AB51" s="277"/>
      <c r="AC51" s="277"/>
      <c r="AD51" s="277"/>
      <c r="AE51" s="277"/>
      <c r="AF51" s="277"/>
      <c r="AG51" s="277"/>
      <c r="AH51" s="277"/>
      <c r="AI51" s="277"/>
      <c r="AJ51" s="277"/>
      <c r="AK51" s="277"/>
      <c r="AL51" s="277"/>
      <c r="AM51" s="277"/>
      <c r="AN51" s="277"/>
      <c r="AO51" s="277"/>
      <c r="AP51" s="278"/>
      <c r="AQ51" s="16"/>
      <c r="AR51" s="2"/>
      <c r="AS51" s="7" t="str">
        <f t="shared" si="0"/>
        <v/>
      </c>
      <c r="AT51" s="7" t="str">
        <f t="shared" si="3"/>
        <v/>
      </c>
      <c r="AU51" s="13"/>
      <c r="AV51" s="15"/>
      <c r="AW51" s="10" t="str">
        <f t="shared" si="1"/>
        <v/>
      </c>
      <c r="AX51" s="10" t="str">
        <f t="shared" si="4"/>
        <v/>
      </c>
      <c r="AY51" s="8"/>
    </row>
    <row r="52" spans="1:51" ht="31.5" customHeight="1" x14ac:dyDescent="0.15">
      <c r="A52" s="268">
        <f t="shared" si="2"/>
        <v>5</v>
      </c>
      <c r="B52" s="269"/>
      <c r="C52" s="276"/>
      <c r="D52" s="277"/>
      <c r="E52" s="277"/>
      <c r="F52" s="277"/>
      <c r="G52" s="277"/>
      <c r="H52" s="277"/>
      <c r="I52" s="277"/>
      <c r="J52" s="278"/>
      <c r="K52" s="270"/>
      <c r="L52" s="271"/>
      <c r="M52" s="272"/>
      <c r="N52" s="273"/>
      <c r="O52" s="274"/>
      <c r="P52" s="274"/>
      <c r="Q52" s="275"/>
      <c r="R52" s="276"/>
      <c r="S52" s="277"/>
      <c r="T52" s="277"/>
      <c r="U52" s="277"/>
      <c r="V52" s="277"/>
      <c r="W52" s="277"/>
      <c r="X52" s="277"/>
      <c r="Y52" s="277"/>
      <c r="Z52" s="278"/>
      <c r="AA52" s="276"/>
      <c r="AB52" s="277"/>
      <c r="AC52" s="277"/>
      <c r="AD52" s="277"/>
      <c r="AE52" s="277"/>
      <c r="AF52" s="277"/>
      <c r="AG52" s="277"/>
      <c r="AH52" s="277"/>
      <c r="AI52" s="277"/>
      <c r="AJ52" s="277"/>
      <c r="AK52" s="277"/>
      <c r="AL52" s="277"/>
      <c r="AM52" s="277"/>
      <c r="AN52" s="277"/>
      <c r="AO52" s="277"/>
      <c r="AP52" s="278"/>
      <c r="AQ52" s="16"/>
      <c r="AR52" s="2"/>
      <c r="AS52" s="7" t="str">
        <f t="shared" si="0"/>
        <v/>
      </c>
      <c r="AT52" s="7" t="str">
        <f t="shared" si="3"/>
        <v/>
      </c>
      <c r="AU52" s="13"/>
      <c r="AV52" s="15"/>
      <c r="AW52" s="10" t="str">
        <f t="shared" si="1"/>
        <v/>
      </c>
      <c r="AX52" s="10" t="str">
        <f t="shared" si="4"/>
        <v/>
      </c>
      <c r="AY52" s="8"/>
    </row>
    <row r="53" spans="1:51" ht="31.5" customHeight="1" x14ac:dyDescent="0.15">
      <c r="A53" s="268">
        <f t="shared" si="2"/>
        <v>6</v>
      </c>
      <c r="B53" s="269"/>
      <c r="C53" s="276"/>
      <c r="D53" s="277"/>
      <c r="E53" s="277"/>
      <c r="F53" s="277"/>
      <c r="G53" s="277"/>
      <c r="H53" s="277"/>
      <c r="I53" s="277"/>
      <c r="J53" s="278"/>
      <c r="K53" s="270"/>
      <c r="L53" s="271"/>
      <c r="M53" s="272"/>
      <c r="N53" s="273"/>
      <c r="O53" s="274"/>
      <c r="P53" s="274"/>
      <c r="Q53" s="275"/>
      <c r="R53" s="276"/>
      <c r="S53" s="277"/>
      <c r="T53" s="277"/>
      <c r="U53" s="277"/>
      <c r="V53" s="277"/>
      <c r="W53" s="277"/>
      <c r="X53" s="277"/>
      <c r="Y53" s="277"/>
      <c r="Z53" s="278"/>
      <c r="AA53" s="276"/>
      <c r="AB53" s="277"/>
      <c r="AC53" s="277"/>
      <c r="AD53" s="277"/>
      <c r="AE53" s="277"/>
      <c r="AF53" s="277"/>
      <c r="AG53" s="277"/>
      <c r="AH53" s="277"/>
      <c r="AI53" s="277"/>
      <c r="AJ53" s="277"/>
      <c r="AK53" s="277"/>
      <c r="AL53" s="277"/>
      <c r="AM53" s="277"/>
      <c r="AN53" s="277"/>
      <c r="AO53" s="277"/>
      <c r="AP53" s="278"/>
      <c r="AQ53" s="16"/>
      <c r="AR53" s="2"/>
      <c r="AS53" s="7" t="str">
        <f t="shared" si="0"/>
        <v/>
      </c>
      <c r="AT53" s="7" t="str">
        <f t="shared" si="3"/>
        <v/>
      </c>
      <c r="AU53" s="13"/>
      <c r="AV53" s="15"/>
      <c r="AW53" s="10" t="str">
        <f t="shared" si="1"/>
        <v/>
      </c>
      <c r="AX53" s="10" t="str">
        <f t="shared" si="4"/>
        <v/>
      </c>
      <c r="AY53" s="8"/>
    </row>
    <row r="54" spans="1:51" ht="31.5" customHeight="1" x14ac:dyDescent="0.15">
      <c r="A54" s="268">
        <f t="shared" si="2"/>
        <v>7</v>
      </c>
      <c r="B54" s="269"/>
      <c r="C54" s="276"/>
      <c r="D54" s="277"/>
      <c r="E54" s="277"/>
      <c r="F54" s="277"/>
      <c r="G54" s="277"/>
      <c r="H54" s="277"/>
      <c r="I54" s="277"/>
      <c r="J54" s="278"/>
      <c r="K54" s="270"/>
      <c r="L54" s="271"/>
      <c r="M54" s="272"/>
      <c r="N54" s="273"/>
      <c r="O54" s="274"/>
      <c r="P54" s="274"/>
      <c r="Q54" s="275"/>
      <c r="R54" s="276"/>
      <c r="S54" s="277"/>
      <c r="T54" s="277"/>
      <c r="U54" s="277"/>
      <c r="V54" s="277"/>
      <c r="W54" s="277"/>
      <c r="X54" s="277"/>
      <c r="Y54" s="277"/>
      <c r="Z54" s="278"/>
      <c r="AA54" s="276"/>
      <c r="AB54" s="277"/>
      <c r="AC54" s="277"/>
      <c r="AD54" s="277"/>
      <c r="AE54" s="277"/>
      <c r="AF54" s="277"/>
      <c r="AG54" s="277"/>
      <c r="AH54" s="277"/>
      <c r="AI54" s="277"/>
      <c r="AJ54" s="277"/>
      <c r="AK54" s="277"/>
      <c r="AL54" s="277"/>
      <c r="AM54" s="277"/>
      <c r="AN54" s="277"/>
      <c r="AO54" s="277"/>
      <c r="AP54" s="278"/>
      <c r="AQ54" s="16"/>
      <c r="AR54" s="2"/>
      <c r="AS54" s="7" t="str">
        <f t="shared" si="0"/>
        <v/>
      </c>
      <c r="AT54" s="7" t="str">
        <f t="shared" si="3"/>
        <v/>
      </c>
      <c r="AU54" s="13"/>
      <c r="AV54" s="15"/>
      <c r="AW54" s="10" t="str">
        <f t="shared" si="1"/>
        <v/>
      </c>
      <c r="AX54" s="10" t="str">
        <f t="shared" si="4"/>
        <v/>
      </c>
      <c r="AY54" s="8"/>
    </row>
    <row r="55" spans="1:51" ht="31.5" customHeight="1" x14ac:dyDescent="0.15">
      <c r="A55" s="268">
        <f t="shared" si="2"/>
        <v>8</v>
      </c>
      <c r="B55" s="269"/>
      <c r="C55" s="276"/>
      <c r="D55" s="277"/>
      <c r="E55" s="277"/>
      <c r="F55" s="277"/>
      <c r="G55" s="277"/>
      <c r="H55" s="277"/>
      <c r="I55" s="277"/>
      <c r="J55" s="278"/>
      <c r="K55" s="270"/>
      <c r="L55" s="271"/>
      <c r="M55" s="272"/>
      <c r="N55" s="273"/>
      <c r="O55" s="274"/>
      <c r="P55" s="274"/>
      <c r="Q55" s="275"/>
      <c r="R55" s="276"/>
      <c r="S55" s="277"/>
      <c r="T55" s="277"/>
      <c r="U55" s="277"/>
      <c r="V55" s="277"/>
      <c r="W55" s="277"/>
      <c r="X55" s="277"/>
      <c r="Y55" s="277"/>
      <c r="Z55" s="278"/>
      <c r="AA55" s="276"/>
      <c r="AB55" s="277"/>
      <c r="AC55" s="277"/>
      <c r="AD55" s="277"/>
      <c r="AE55" s="277"/>
      <c r="AF55" s="277"/>
      <c r="AG55" s="277"/>
      <c r="AH55" s="277"/>
      <c r="AI55" s="277"/>
      <c r="AJ55" s="277"/>
      <c r="AK55" s="277"/>
      <c r="AL55" s="277"/>
      <c r="AM55" s="277"/>
      <c r="AN55" s="277"/>
      <c r="AO55" s="277"/>
      <c r="AP55" s="278"/>
      <c r="AQ55" s="16"/>
      <c r="AR55" s="2"/>
      <c r="AS55" s="7" t="str">
        <f t="shared" si="0"/>
        <v/>
      </c>
      <c r="AT55" s="7" t="str">
        <f t="shared" si="3"/>
        <v/>
      </c>
      <c r="AU55" s="13"/>
      <c r="AV55" s="15"/>
      <c r="AW55" s="10" t="str">
        <f t="shared" si="1"/>
        <v/>
      </c>
      <c r="AX55" s="10" t="str">
        <f t="shared" si="4"/>
        <v/>
      </c>
      <c r="AY55" s="8"/>
    </row>
    <row r="56" spans="1:51" ht="31.5" customHeight="1" x14ac:dyDescent="0.15">
      <c r="A56" s="268">
        <f t="shared" si="2"/>
        <v>9</v>
      </c>
      <c r="B56" s="269"/>
      <c r="C56" s="276"/>
      <c r="D56" s="277"/>
      <c r="E56" s="277"/>
      <c r="F56" s="277"/>
      <c r="G56" s="277"/>
      <c r="H56" s="277"/>
      <c r="I56" s="277"/>
      <c r="J56" s="278"/>
      <c r="K56" s="270"/>
      <c r="L56" s="271"/>
      <c r="M56" s="272"/>
      <c r="N56" s="273"/>
      <c r="O56" s="274"/>
      <c r="P56" s="274"/>
      <c r="Q56" s="275"/>
      <c r="R56" s="276"/>
      <c r="S56" s="277"/>
      <c r="T56" s="277"/>
      <c r="U56" s="277"/>
      <c r="V56" s="277"/>
      <c r="W56" s="277"/>
      <c r="X56" s="277"/>
      <c r="Y56" s="277"/>
      <c r="Z56" s="278"/>
      <c r="AA56" s="276"/>
      <c r="AB56" s="277"/>
      <c r="AC56" s="277"/>
      <c r="AD56" s="277"/>
      <c r="AE56" s="277"/>
      <c r="AF56" s="277"/>
      <c r="AG56" s="277"/>
      <c r="AH56" s="277"/>
      <c r="AI56" s="277"/>
      <c r="AJ56" s="277"/>
      <c r="AK56" s="277"/>
      <c r="AL56" s="277"/>
      <c r="AM56" s="277"/>
      <c r="AN56" s="277"/>
      <c r="AO56" s="277"/>
      <c r="AP56" s="278"/>
      <c r="AQ56" s="16"/>
      <c r="AR56" s="2"/>
      <c r="AS56" s="7" t="str">
        <f t="shared" si="0"/>
        <v/>
      </c>
      <c r="AT56" s="7" t="str">
        <f t="shared" si="3"/>
        <v/>
      </c>
      <c r="AU56" s="13"/>
      <c r="AV56" s="15"/>
      <c r="AW56" s="10" t="str">
        <f t="shared" si="1"/>
        <v/>
      </c>
      <c r="AX56" s="10" t="str">
        <f t="shared" si="4"/>
        <v/>
      </c>
      <c r="AY56" s="8"/>
    </row>
    <row r="57" spans="1:51" ht="31.5" customHeight="1" x14ac:dyDescent="0.15">
      <c r="A57" s="268">
        <f t="shared" si="2"/>
        <v>10</v>
      </c>
      <c r="B57" s="269"/>
      <c r="C57" s="276"/>
      <c r="D57" s="277"/>
      <c r="E57" s="277"/>
      <c r="F57" s="277"/>
      <c r="G57" s="277"/>
      <c r="H57" s="277"/>
      <c r="I57" s="277"/>
      <c r="J57" s="278"/>
      <c r="K57" s="270"/>
      <c r="L57" s="271"/>
      <c r="M57" s="272"/>
      <c r="N57" s="273"/>
      <c r="O57" s="274"/>
      <c r="P57" s="274"/>
      <c r="Q57" s="275"/>
      <c r="R57" s="276"/>
      <c r="S57" s="277"/>
      <c r="T57" s="277"/>
      <c r="U57" s="277"/>
      <c r="V57" s="277"/>
      <c r="W57" s="277"/>
      <c r="X57" s="277"/>
      <c r="Y57" s="277"/>
      <c r="Z57" s="278"/>
      <c r="AA57" s="276"/>
      <c r="AB57" s="277"/>
      <c r="AC57" s="277"/>
      <c r="AD57" s="277"/>
      <c r="AE57" s="277"/>
      <c r="AF57" s="277"/>
      <c r="AG57" s="277"/>
      <c r="AH57" s="277"/>
      <c r="AI57" s="277"/>
      <c r="AJ57" s="277"/>
      <c r="AK57" s="277"/>
      <c r="AL57" s="277"/>
      <c r="AM57" s="277"/>
      <c r="AN57" s="277"/>
      <c r="AO57" s="277"/>
      <c r="AP57" s="278"/>
      <c r="AQ57" s="16"/>
      <c r="AR57" s="2"/>
      <c r="AS57" s="7" t="str">
        <f t="shared" si="0"/>
        <v/>
      </c>
      <c r="AT57" s="7" t="str">
        <f t="shared" si="3"/>
        <v/>
      </c>
      <c r="AU57" s="13"/>
      <c r="AV57" s="15"/>
      <c r="AW57" s="10" t="str">
        <f t="shared" si="1"/>
        <v/>
      </c>
      <c r="AX57" s="10" t="str">
        <f t="shared" si="4"/>
        <v/>
      </c>
      <c r="AY57" s="8"/>
    </row>
    <row r="58" spans="1:51" ht="31.5" customHeight="1" x14ac:dyDescent="0.15">
      <c r="A58" s="268">
        <f t="shared" si="2"/>
        <v>11</v>
      </c>
      <c r="B58" s="269"/>
      <c r="C58" s="276"/>
      <c r="D58" s="277"/>
      <c r="E58" s="277"/>
      <c r="F58" s="277"/>
      <c r="G58" s="277"/>
      <c r="H58" s="277"/>
      <c r="I58" s="277"/>
      <c r="J58" s="278"/>
      <c r="K58" s="270"/>
      <c r="L58" s="271"/>
      <c r="M58" s="272"/>
      <c r="N58" s="273"/>
      <c r="O58" s="274"/>
      <c r="P58" s="274"/>
      <c r="Q58" s="275"/>
      <c r="R58" s="276"/>
      <c r="S58" s="277"/>
      <c r="T58" s="277"/>
      <c r="U58" s="277"/>
      <c r="V58" s="277"/>
      <c r="W58" s="277"/>
      <c r="X58" s="277"/>
      <c r="Y58" s="277"/>
      <c r="Z58" s="278"/>
      <c r="AA58" s="276"/>
      <c r="AB58" s="277"/>
      <c r="AC58" s="277"/>
      <c r="AD58" s="277"/>
      <c r="AE58" s="277"/>
      <c r="AF58" s="277"/>
      <c r="AG58" s="277"/>
      <c r="AH58" s="277"/>
      <c r="AI58" s="277"/>
      <c r="AJ58" s="277"/>
      <c r="AK58" s="277"/>
      <c r="AL58" s="277"/>
      <c r="AM58" s="277"/>
      <c r="AN58" s="277"/>
      <c r="AO58" s="277"/>
      <c r="AP58" s="278"/>
      <c r="AQ58" s="16"/>
      <c r="AR58" s="2"/>
      <c r="AS58" s="7" t="str">
        <f t="shared" si="0"/>
        <v/>
      </c>
      <c r="AT58" s="7" t="str">
        <f t="shared" si="3"/>
        <v/>
      </c>
      <c r="AU58" s="13"/>
      <c r="AV58" s="15"/>
      <c r="AW58" s="10" t="str">
        <f t="shared" si="1"/>
        <v/>
      </c>
      <c r="AX58" s="10" t="str">
        <f t="shared" si="4"/>
        <v/>
      </c>
      <c r="AY58" s="8"/>
    </row>
    <row r="59" spans="1:51" ht="31.5" customHeight="1" x14ac:dyDescent="0.15">
      <c r="A59" s="268">
        <f t="shared" si="2"/>
        <v>12</v>
      </c>
      <c r="B59" s="269"/>
      <c r="C59" s="276"/>
      <c r="D59" s="277"/>
      <c r="E59" s="277"/>
      <c r="F59" s="277"/>
      <c r="G59" s="277"/>
      <c r="H59" s="277"/>
      <c r="I59" s="277"/>
      <c r="J59" s="278"/>
      <c r="K59" s="270"/>
      <c r="L59" s="271"/>
      <c r="M59" s="272"/>
      <c r="N59" s="273"/>
      <c r="O59" s="274"/>
      <c r="P59" s="274"/>
      <c r="Q59" s="275"/>
      <c r="R59" s="276"/>
      <c r="S59" s="277"/>
      <c r="T59" s="277"/>
      <c r="U59" s="277"/>
      <c r="V59" s="277"/>
      <c r="W59" s="277"/>
      <c r="X59" s="277"/>
      <c r="Y59" s="277"/>
      <c r="Z59" s="278"/>
      <c r="AA59" s="276"/>
      <c r="AB59" s="277"/>
      <c r="AC59" s="277"/>
      <c r="AD59" s="277"/>
      <c r="AE59" s="277"/>
      <c r="AF59" s="277"/>
      <c r="AG59" s="277"/>
      <c r="AH59" s="277"/>
      <c r="AI59" s="277"/>
      <c r="AJ59" s="277"/>
      <c r="AK59" s="277"/>
      <c r="AL59" s="277"/>
      <c r="AM59" s="277"/>
      <c r="AN59" s="277"/>
      <c r="AO59" s="277"/>
      <c r="AP59" s="278"/>
      <c r="AQ59" s="16"/>
      <c r="AR59" s="2"/>
      <c r="AS59" s="7" t="str">
        <f t="shared" si="0"/>
        <v/>
      </c>
      <c r="AT59" s="7" t="str">
        <f t="shared" si="3"/>
        <v/>
      </c>
      <c r="AU59" s="13"/>
      <c r="AV59" s="15"/>
      <c r="AW59" s="10" t="str">
        <f t="shared" si="1"/>
        <v/>
      </c>
      <c r="AX59" s="10" t="str">
        <f t="shared" si="4"/>
        <v/>
      </c>
      <c r="AY59" s="8"/>
    </row>
    <row r="60" spans="1:51" ht="31.5" customHeight="1" x14ac:dyDescent="0.15">
      <c r="A60" s="268">
        <f t="shared" si="2"/>
        <v>13</v>
      </c>
      <c r="B60" s="269"/>
      <c r="C60" s="276"/>
      <c r="D60" s="277"/>
      <c r="E60" s="277"/>
      <c r="F60" s="277"/>
      <c r="G60" s="277"/>
      <c r="H60" s="277"/>
      <c r="I60" s="277"/>
      <c r="J60" s="278"/>
      <c r="K60" s="270"/>
      <c r="L60" s="271"/>
      <c r="M60" s="272"/>
      <c r="N60" s="273"/>
      <c r="O60" s="274"/>
      <c r="P60" s="274"/>
      <c r="Q60" s="275"/>
      <c r="R60" s="276"/>
      <c r="S60" s="277"/>
      <c r="T60" s="277"/>
      <c r="U60" s="277"/>
      <c r="V60" s="277"/>
      <c r="W60" s="277"/>
      <c r="X60" s="277"/>
      <c r="Y60" s="277"/>
      <c r="Z60" s="278"/>
      <c r="AA60" s="276"/>
      <c r="AB60" s="277"/>
      <c r="AC60" s="277"/>
      <c r="AD60" s="277"/>
      <c r="AE60" s="277"/>
      <c r="AF60" s="277"/>
      <c r="AG60" s="277"/>
      <c r="AH60" s="277"/>
      <c r="AI60" s="277"/>
      <c r="AJ60" s="277"/>
      <c r="AK60" s="277"/>
      <c r="AL60" s="277"/>
      <c r="AM60" s="277"/>
      <c r="AN60" s="277"/>
      <c r="AO60" s="277"/>
      <c r="AP60" s="278"/>
      <c r="AQ60" s="16"/>
      <c r="AR60" s="2"/>
      <c r="AS60" s="7" t="str">
        <f t="shared" si="0"/>
        <v/>
      </c>
      <c r="AT60" s="7" t="str">
        <f t="shared" si="3"/>
        <v/>
      </c>
      <c r="AU60" s="13"/>
      <c r="AV60" s="15"/>
      <c r="AW60" s="10" t="str">
        <f t="shared" si="1"/>
        <v/>
      </c>
      <c r="AX60" s="10" t="str">
        <f t="shared" si="4"/>
        <v/>
      </c>
      <c r="AY60" s="8"/>
    </row>
    <row r="61" spans="1:51" ht="31.5" customHeight="1" x14ac:dyDescent="0.15">
      <c r="A61" s="268">
        <f t="shared" si="2"/>
        <v>14</v>
      </c>
      <c r="B61" s="269"/>
      <c r="C61" s="276"/>
      <c r="D61" s="277"/>
      <c r="E61" s="277"/>
      <c r="F61" s="277"/>
      <c r="G61" s="277"/>
      <c r="H61" s="277"/>
      <c r="I61" s="277"/>
      <c r="J61" s="278"/>
      <c r="K61" s="270"/>
      <c r="L61" s="271"/>
      <c r="M61" s="272"/>
      <c r="N61" s="273"/>
      <c r="O61" s="274"/>
      <c r="P61" s="274"/>
      <c r="Q61" s="275"/>
      <c r="R61" s="276"/>
      <c r="S61" s="277"/>
      <c r="T61" s="277"/>
      <c r="U61" s="277"/>
      <c r="V61" s="277"/>
      <c r="W61" s="277"/>
      <c r="X61" s="277"/>
      <c r="Y61" s="277"/>
      <c r="Z61" s="278"/>
      <c r="AA61" s="276"/>
      <c r="AB61" s="277"/>
      <c r="AC61" s="277"/>
      <c r="AD61" s="277"/>
      <c r="AE61" s="277"/>
      <c r="AF61" s="277"/>
      <c r="AG61" s="277"/>
      <c r="AH61" s="277"/>
      <c r="AI61" s="277"/>
      <c r="AJ61" s="277"/>
      <c r="AK61" s="277"/>
      <c r="AL61" s="277"/>
      <c r="AM61" s="277"/>
      <c r="AN61" s="277"/>
      <c r="AO61" s="277"/>
      <c r="AP61" s="278"/>
      <c r="AQ61" s="16"/>
      <c r="AR61" s="2"/>
      <c r="AS61" s="7" t="str">
        <f t="shared" si="0"/>
        <v/>
      </c>
      <c r="AT61" s="7" t="str">
        <f t="shared" si="3"/>
        <v/>
      </c>
      <c r="AU61" s="13"/>
      <c r="AV61" s="15"/>
      <c r="AW61" s="10" t="str">
        <f t="shared" si="1"/>
        <v/>
      </c>
      <c r="AX61" s="10" t="str">
        <f t="shared" si="4"/>
        <v/>
      </c>
      <c r="AY61" s="8"/>
    </row>
    <row r="62" spans="1:51" ht="31.5" customHeight="1" x14ac:dyDescent="0.15">
      <c r="A62" s="268">
        <f t="shared" si="2"/>
        <v>15</v>
      </c>
      <c r="B62" s="269"/>
      <c r="C62" s="276"/>
      <c r="D62" s="277"/>
      <c r="E62" s="277"/>
      <c r="F62" s="277"/>
      <c r="G62" s="277"/>
      <c r="H62" s="277"/>
      <c r="I62" s="277"/>
      <c r="J62" s="278"/>
      <c r="K62" s="270"/>
      <c r="L62" s="271"/>
      <c r="M62" s="272"/>
      <c r="N62" s="273"/>
      <c r="O62" s="274"/>
      <c r="P62" s="274"/>
      <c r="Q62" s="275"/>
      <c r="R62" s="276"/>
      <c r="S62" s="277"/>
      <c r="T62" s="277"/>
      <c r="U62" s="277"/>
      <c r="V62" s="277"/>
      <c r="W62" s="277"/>
      <c r="X62" s="277"/>
      <c r="Y62" s="277"/>
      <c r="Z62" s="278"/>
      <c r="AA62" s="276"/>
      <c r="AB62" s="277"/>
      <c r="AC62" s="277"/>
      <c r="AD62" s="277"/>
      <c r="AE62" s="277"/>
      <c r="AF62" s="277"/>
      <c r="AG62" s="277"/>
      <c r="AH62" s="277"/>
      <c r="AI62" s="277"/>
      <c r="AJ62" s="277"/>
      <c r="AK62" s="277"/>
      <c r="AL62" s="277"/>
      <c r="AM62" s="277"/>
      <c r="AN62" s="277"/>
      <c r="AO62" s="277"/>
      <c r="AP62" s="278"/>
      <c r="AQ62" s="16"/>
      <c r="AR62" s="2"/>
      <c r="AS62" s="7" t="str">
        <f t="shared" si="0"/>
        <v/>
      </c>
      <c r="AT62" s="7" t="str">
        <f t="shared" si="3"/>
        <v/>
      </c>
      <c r="AU62" s="13"/>
      <c r="AV62" s="15"/>
      <c r="AW62" s="10" t="str">
        <f t="shared" si="1"/>
        <v/>
      </c>
      <c r="AX62" s="10" t="str">
        <f t="shared" si="4"/>
        <v/>
      </c>
      <c r="AY62" s="8"/>
    </row>
    <row r="63" spans="1:51" ht="31.5" customHeight="1" x14ac:dyDescent="0.15">
      <c r="A63" s="268">
        <f t="shared" si="2"/>
        <v>16</v>
      </c>
      <c r="B63" s="269"/>
      <c r="C63" s="276"/>
      <c r="D63" s="277"/>
      <c r="E63" s="277"/>
      <c r="F63" s="277"/>
      <c r="G63" s="277"/>
      <c r="H63" s="277"/>
      <c r="I63" s="277"/>
      <c r="J63" s="278"/>
      <c r="K63" s="270"/>
      <c r="L63" s="271"/>
      <c r="M63" s="272"/>
      <c r="N63" s="273"/>
      <c r="O63" s="274"/>
      <c r="P63" s="274"/>
      <c r="Q63" s="275"/>
      <c r="R63" s="276"/>
      <c r="S63" s="277"/>
      <c r="T63" s="277"/>
      <c r="U63" s="277"/>
      <c r="V63" s="277"/>
      <c r="W63" s="277"/>
      <c r="X63" s="277"/>
      <c r="Y63" s="277"/>
      <c r="Z63" s="278"/>
      <c r="AA63" s="276"/>
      <c r="AB63" s="277"/>
      <c r="AC63" s="277"/>
      <c r="AD63" s="277"/>
      <c r="AE63" s="277"/>
      <c r="AF63" s="277"/>
      <c r="AG63" s="277"/>
      <c r="AH63" s="277"/>
      <c r="AI63" s="277"/>
      <c r="AJ63" s="277"/>
      <c r="AK63" s="277"/>
      <c r="AL63" s="277"/>
      <c r="AM63" s="277"/>
      <c r="AN63" s="277"/>
      <c r="AO63" s="277"/>
      <c r="AP63" s="278"/>
      <c r="AQ63" s="16"/>
      <c r="AR63" s="2"/>
      <c r="AS63" s="7" t="str">
        <f t="shared" si="0"/>
        <v/>
      </c>
      <c r="AT63" s="7" t="str">
        <f t="shared" si="3"/>
        <v/>
      </c>
      <c r="AU63" s="13"/>
      <c r="AV63" s="15"/>
      <c r="AW63" s="10" t="str">
        <f t="shared" si="1"/>
        <v/>
      </c>
      <c r="AX63" s="10" t="str">
        <f t="shared" si="4"/>
        <v/>
      </c>
      <c r="AY63" s="8"/>
    </row>
    <row r="64" spans="1:51" ht="31.5" customHeight="1" x14ac:dyDescent="0.15">
      <c r="A64" s="268">
        <f t="shared" si="2"/>
        <v>17</v>
      </c>
      <c r="B64" s="269"/>
      <c r="C64" s="276"/>
      <c r="D64" s="277"/>
      <c r="E64" s="277"/>
      <c r="F64" s="277"/>
      <c r="G64" s="277"/>
      <c r="H64" s="277"/>
      <c r="I64" s="277"/>
      <c r="J64" s="278"/>
      <c r="K64" s="270"/>
      <c r="L64" s="271"/>
      <c r="M64" s="272"/>
      <c r="N64" s="273"/>
      <c r="O64" s="274"/>
      <c r="P64" s="274"/>
      <c r="Q64" s="275"/>
      <c r="R64" s="276"/>
      <c r="S64" s="277"/>
      <c r="T64" s="277"/>
      <c r="U64" s="277"/>
      <c r="V64" s="277"/>
      <c r="W64" s="277"/>
      <c r="X64" s="277"/>
      <c r="Y64" s="277"/>
      <c r="Z64" s="278"/>
      <c r="AA64" s="276"/>
      <c r="AB64" s="277"/>
      <c r="AC64" s="277"/>
      <c r="AD64" s="277"/>
      <c r="AE64" s="277"/>
      <c r="AF64" s="277"/>
      <c r="AG64" s="277"/>
      <c r="AH64" s="277"/>
      <c r="AI64" s="277"/>
      <c r="AJ64" s="277"/>
      <c r="AK64" s="277"/>
      <c r="AL64" s="277"/>
      <c r="AM64" s="277"/>
      <c r="AN64" s="277"/>
      <c r="AO64" s="277"/>
      <c r="AP64" s="278"/>
      <c r="AQ64" s="16"/>
      <c r="AR64" s="2"/>
      <c r="AS64" s="7" t="str">
        <f t="shared" si="0"/>
        <v/>
      </c>
      <c r="AT64" s="7" t="str">
        <f t="shared" si="3"/>
        <v/>
      </c>
      <c r="AU64" s="13"/>
      <c r="AV64" s="15"/>
      <c r="AW64" s="10" t="str">
        <f t="shared" si="1"/>
        <v/>
      </c>
      <c r="AX64" s="10" t="str">
        <f t="shared" si="4"/>
        <v/>
      </c>
      <c r="AY64" s="8"/>
    </row>
    <row r="65" spans="1:51" ht="31.5" customHeight="1" x14ac:dyDescent="0.15">
      <c r="A65" s="268">
        <f t="shared" si="2"/>
        <v>18</v>
      </c>
      <c r="B65" s="269"/>
      <c r="C65" s="276"/>
      <c r="D65" s="277"/>
      <c r="E65" s="277"/>
      <c r="F65" s="277"/>
      <c r="G65" s="277"/>
      <c r="H65" s="277"/>
      <c r="I65" s="277"/>
      <c r="J65" s="278"/>
      <c r="K65" s="270"/>
      <c r="L65" s="271"/>
      <c r="M65" s="272"/>
      <c r="N65" s="273"/>
      <c r="O65" s="274"/>
      <c r="P65" s="274"/>
      <c r="Q65" s="275"/>
      <c r="R65" s="276"/>
      <c r="S65" s="277"/>
      <c r="T65" s="277"/>
      <c r="U65" s="277"/>
      <c r="V65" s="277"/>
      <c r="W65" s="277"/>
      <c r="X65" s="277"/>
      <c r="Y65" s="277"/>
      <c r="Z65" s="278"/>
      <c r="AA65" s="276"/>
      <c r="AB65" s="277"/>
      <c r="AC65" s="277"/>
      <c r="AD65" s="277"/>
      <c r="AE65" s="277"/>
      <c r="AF65" s="277"/>
      <c r="AG65" s="277"/>
      <c r="AH65" s="277"/>
      <c r="AI65" s="277"/>
      <c r="AJ65" s="277"/>
      <c r="AK65" s="277"/>
      <c r="AL65" s="277"/>
      <c r="AM65" s="277"/>
      <c r="AN65" s="277"/>
      <c r="AO65" s="277"/>
      <c r="AP65" s="278"/>
      <c r="AQ65" s="16"/>
      <c r="AR65" s="2"/>
      <c r="AS65" s="7" t="str">
        <f t="shared" si="0"/>
        <v/>
      </c>
      <c r="AT65" s="7" t="str">
        <f t="shared" si="3"/>
        <v/>
      </c>
      <c r="AU65" s="13"/>
      <c r="AV65" s="15"/>
      <c r="AW65" s="10" t="str">
        <f t="shared" si="1"/>
        <v/>
      </c>
      <c r="AX65" s="10" t="str">
        <f t="shared" si="4"/>
        <v/>
      </c>
      <c r="AY65" s="8"/>
    </row>
    <row r="66" spans="1:51" ht="31.5" customHeight="1" x14ac:dyDescent="0.15">
      <c r="A66" s="268">
        <f t="shared" si="2"/>
        <v>19</v>
      </c>
      <c r="B66" s="269"/>
      <c r="C66" s="276"/>
      <c r="D66" s="277"/>
      <c r="E66" s="277"/>
      <c r="F66" s="277"/>
      <c r="G66" s="277"/>
      <c r="H66" s="277"/>
      <c r="I66" s="277"/>
      <c r="J66" s="278"/>
      <c r="K66" s="270"/>
      <c r="L66" s="271"/>
      <c r="M66" s="272"/>
      <c r="N66" s="273"/>
      <c r="O66" s="274"/>
      <c r="P66" s="274"/>
      <c r="Q66" s="275"/>
      <c r="R66" s="276"/>
      <c r="S66" s="277"/>
      <c r="T66" s="277"/>
      <c r="U66" s="277"/>
      <c r="V66" s="277"/>
      <c r="W66" s="277"/>
      <c r="X66" s="277"/>
      <c r="Y66" s="277"/>
      <c r="Z66" s="278"/>
      <c r="AA66" s="276"/>
      <c r="AB66" s="277"/>
      <c r="AC66" s="277"/>
      <c r="AD66" s="277"/>
      <c r="AE66" s="277"/>
      <c r="AF66" s="277"/>
      <c r="AG66" s="277"/>
      <c r="AH66" s="277"/>
      <c r="AI66" s="277"/>
      <c r="AJ66" s="277"/>
      <c r="AK66" s="277"/>
      <c r="AL66" s="277"/>
      <c r="AM66" s="277"/>
      <c r="AN66" s="277"/>
      <c r="AO66" s="277"/>
      <c r="AP66" s="278"/>
      <c r="AQ66" s="16"/>
      <c r="AR66" s="2"/>
      <c r="AS66" s="7" t="str">
        <f t="shared" si="0"/>
        <v/>
      </c>
      <c r="AT66" s="7" t="str">
        <f t="shared" si="3"/>
        <v/>
      </c>
      <c r="AU66" s="13"/>
      <c r="AV66" s="15"/>
      <c r="AW66" s="10" t="str">
        <f t="shared" si="1"/>
        <v/>
      </c>
      <c r="AX66" s="10" t="str">
        <f t="shared" si="4"/>
        <v/>
      </c>
      <c r="AY66" s="8"/>
    </row>
    <row r="67" spans="1:51" ht="31.5" customHeight="1" x14ac:dyDescent="0.15">
      <c r="A67" s="268">
        <f t="shared" si="2"/>
        <v>20</v>
      </c>
      <c r="B67" s="269"/>
      <c r="C67" s="276"/>
      <c r="D67" s="277"/>
      <c r="E67" s="277"/>
      <c r="F67" s="277"/>
      <c r="G67" s="277"/>
      <c r="H67" s="277"/>
      <c r="I67" s="277"/>
      <c r="J67" s="278"/>
      <c r="K67" s="270"/>
      <c r="L67" s="271"/>
      <c r="M67" s="272"/>
      <c r="N67" s="273"/>
      <c r="O67" s="274"/>
      <c r="P67" s="274"/>
      <c r="Q67" s="275"/>
      <c r="R67" s="276"/>
      <c r="S67" s="277"/>
      <c r="T67" s="277"/>
      <c r="U67" s="277"/>
      <c r="V67" s="277"/>
      <c r="W67" s="277"/>
      <c r="X67" s="277"/>
      <c r="Y67" s="277"/>
      <c r="Z67" s="278"/>
      <c r="AA67" s="276"/>
      <c r="AB67" s="277"/>
      <c r="AC67" s="277"/>
      <c r="AD67" s="277"/>
      <c r="AE67" s="277"/>
      <c r="AF67" s="277"/>
      <c r="AG67" s="277"/>
      <c r="AH67" s="277"/>
      <c r="AI67" s="277"/>
      <c r="AJ67" s="277"/>
      <c r="AK67" s="277"/>
      <c r="AL67" s="277"/>
      <c r="AM67" s="277"/>
      <c r="AN67" s="277"/>
      <c r="AO67" s="277"/>
      <c r="AP67" s="278"/>
      <c r="AQ67" s="16"/>
      <c r="AR67" s="2"/>
      <c r="AS67" s="7" t="str">
        <f t="shared" si="0"/>
        <v/>
      </c>
      <c r="AT67" s="7" t="str">
        <f t="shared" si="3"/>
        <v/>
      </c>
      <c r="AU67" s="13"/>
      <c r="AV67" s="15"/>
      <c r="AW67" s="10" t="str">
        <f t="shared" si="1"/>
        <v/>
      </c>
      <c r="AX67" s="10" t="str">
        <f t="shared" si="4"/>
        <v/>
      </c>
      <c r="AY67" s="8"/>
    </row>
    <row r="68" spans="1:51" ht="31.5" customHeight="1" x14ac:dyDescent="0.15">
      <c r="A68" s="268">
        <f t="shared" si="2"/>
        <v>21</v>
      </c>
      <c r="B68" s="269"/>
      <c r="C68" s="276"/>
      <c r="D68" s="277"/>
      <c r="E68" s="277"/>
      <c r="F68" s="277"/>
      <c r="G68" s="277"/>
      <c r="H68" s="277"/>
      <c r="I68" s="277"/>
      <c r="J68" s="278"/>
      <c r="K68" s="270"/>
      <c r="L68" s="271"/>
      <c r="M68" s="272"/>
      <c r="N68" s="273"/>
      <c r="O68" s="274"/>
      <c r="P68" s="274"/>
      <c r="Q68" s="275"/>
      <c r="R68" s="276"/>
      <c r="S68" s="277"/>
      <c r="T68" s="277"/>
      <c r="U68" s="277"/>
      <c r="V68" s="277"/>
      <c r="W68" s="277"/>
      <c r="X68" s="277"/>
      <c r="Y68" s="277"/>
      <c r="Z68" s="278"/>
      <c r="AA68" s="276"/>
      <c r="AB68" s="277"/>
      <c r="AC68" s="277"/>
      <c r="AD68" s="277"/>
      <c r="AE68" s="277"/>
      <c r="AF68" s="277"/>
      <c r="AG68" s="277"/>
      <c r="AH68" s="277"/>
      <c r="AI68" s="277"/>
      <c r="AJ68" s="277"/>
      <c r="AK68" s="277"/>
      <c r="AL68" s="277"/>
      <c r="AM68" s="277"/>
      <c r="AN68" s="277"/>
      <c r="AO68" s="277"/>
      <c r="AP68" s="278"/>
      <c r="AQ68" s="16"/>
      <c r="AR68" s="2"/>
      <c r="AS68" s="7" t="str">
        <f t="shared" si="0"/>
        <v/>
      </c>
      <c r="AT68" s="7" t="str">
        <f t="shared" si="3"/>
        <v/>
      </c>
      <c r="AU68" s="13"/>
      <c r="AV68" s="15"/>
      <c r="AW68" s="10" t="str">
        <f t="shared" si="1"/>
        <v/>
      </c>
      <c r="AX68" s="10" t="str">
        <f t="shared" si="4"/>
        <v/>
      </c>
      <c r="AY68" s="8"/>
    </row>
    <row r="69" spans="1:51" ht="31.5" customHeight="1" x14ac:dyDescent="0.15">
      <c r="A69" s="268">
        <f t="shared" si="2"/>
        <v>22</v>
      </c>
      <c r="B69" s="269"/>
      <c r="C69" s="276"/>
      <c r="D69" s="277"/>
      <c r="E69" s="277"/>
      <c r="F69" s="277"/>
      <c r="G69" s="277"/>
      <c r="H69" s="277"/>
      <c r="I69" s="277"/>
      <c r="J69" s="278"/>
      <c r="K69" s="270"/>
      <c r="L69" s="271"/>
      <c r="M69" s="272"/>
      <c r="N69" s="273"/>
      <c r="O69" s="274"/>
      <c r="P69" s="274"/>
      <c r="Q69" s="275"/>
      <c r="R69" s="276"/>
      <c r="S69" s="277"/>
      <c r="T69" s="277"/>
      <c r="U69" s="277"/>
      <c r="V69" s="277"/>
      <c r="W69" s="277"/>
      <c r="X69" s="277"/>
      <c r="Y69" s="277"/>
      <c r="Z69" s="278"/>
      <c r="AA69" s="276"/>
      <c r="AB69" s="277"/>
      <c r="AC69" s="277"/>
      <c r="AD69" s="277"/>
      <c r="AE69" s="277"/>
      <c r="AF69" s="277"/>
      <c r="AG69" s="277"/>
      <c r="AH69" s="277"/>
      <c r="AI69" s="277"/>
      <c r="AJ69" s="277"/>
      <c r="AK69" s="277"/>
      <c r="AL69" s="277"/>
      <c r="AM69" s="277"/>
      <c r="AN69" s="277"/>
      <c r="AO69" s="277"/>
      <c r="AP69" s="278"/>
      <c r="AQ69" s="16"/>
      <c r="AR69" s="2"/>
      <c r="AS69" s="7" t="str">
        <f t="shared" si="0"/>
        <v/>
      </c>
      <c r="AT69" s="7" t="str">
        <f t="shared" si="3"/>
        <v/>
      </c>
      <c r="AU69" s="13"/>
      <c r="AV69" s="15"/>
      <c r="AW69" s="10" t="str">
        <f t="shared" si="1"/>
        <v/>
      </c>
      <c r="AX69" s="10" t="str">
        <f t="shared" si="4"/>
        <v/>
      </c>
      <c r="AY69" s="8"/>
    </row>
    <row r="70" spans="1:51" ht="31.5" customHeight="1" x14ac:dyDescent="0.15">
      <c r="A70" s="268">
        <f t="shared" si="2"/>
        <v>23</v>
      </c>
      <c r="B70" s="269"/>
      <c r="C70" s="276"/>
      <c r="D70" s="277"/>
      <c r="E70" s="277"/>
      <c r="F70" s="277"/>
      <c r="G70" s="277"/>
      <c r="H70" s="277"/>
      <c r="I70" s="277"/>
      <c r="J70" s="278"/>
      <c r="K70" s="270"/>
      <c r="L70" s="271"/>
      <c r="M70" s="272"/>
      <c r="N70" s="273"/>
      <c r="O70" s="274"/>
      <c r="P70" s="274"/>
      <c r="Q70" s="275"/>
      <c r="R70" s="276"/>
      <c r="S70" s="277"/>
      <c r="T70" s="277"/>
      <c r="U70" s="277"/>
      <c r="V70" s="277"/>
      <c r="W70" s="277"/>
      <c r="X70" s="277"/>
      <c r="Y70" s="277"/>
      <c r="Z70" s="278"/>
      <c r="AA70" s="276"/>
      <c r="AB70" s="277"/>
      <c r="AC70" s="277"/>
      <c r="AD70" s="277"/>
      <c r="AE70" s="277"/>
      <c r="AF70" s="277"/>
      <c r="AG70" s="277"/>
      <c r="AH70" s="277"/>
      <c r="AI70" s="277"/>
      <c r="AJ70" s="277"/>
      <c r="AK70" s="277"/>
      <c r="AL70" s="277"/>
      <c r="AM70" s="277"/>
      <c r="AN70" s="277"/>
      <c r="AO70" s="277"/>
      <c r="AP70" s="278"/>
      <c r="AQ70" s="16"/>
      <c r="AR70" s="2"/>
      <c r="AS70" s="7" t="str">
        <f t="shared" si="0"/>
        <v/>
      </c>
      <c r="AT70" s="7" t="str">
        <f t="shared" si="3"/>
        <v/>
      </c>
      <c r="AU70" s="13"/>
      <c r="AV70" s="15"/>
      <c r="AW70" s="10" t="str">
        <f t="shared" si="1"/>
        <v/>
      </c>
      <c r="AX70" s="10" t="str">
        <f t="shared" si="4"/>
        <v/>
      </c>
      <c r="AY70" s="8"/>
    </row>
    <row r="71" spans="1:51" ht="31.5" customHeight="1" x14ac:dyDescent="0.15">
      <c r="A71" s="268">
        <f t="shared" si="2"/>
        <v>24</v>
      </c>
      <c r="B71" s="269"/>
      <c r="C71" s="276"/>
      <c r="D71" s="277"/>
      <c r="E71" s="277"/>
      <c r="F71" s="277"/>
      <c r="G71" s="277"/>
      <c r="H71" s="277"/>
      <c r="I71" s="277"/>
      <c r="J71" s="278"/>
      <c r="K71" s="270"/>
      <c r="L71" s="271"/>
      <c r="M71" s="272"/>
      <c r="N71" s="273"/>
      <c r="O71" s="274"/>
      <c r="P71" s="274"/>
      <c r="Q71" s="275"/>
      <c r="R71" s="276"/>
      <c r="S71" s="277"/>
      <c r="T71" s="277"/>
      <c r="U71" s="277"/>
      <c r="V71" s="277"/>
      <c r="W71" s="277"/>
      <c r="X71" s="277"/>
      <c r="Y71" s="277"/>
      <c r="Z71" s="278"/>
      <c r="AA71" s="276"/>
      <c r="AB71" s="277"/>
      <c r="AC71" s="277"/>
      <c r="AD71" s="277"/>
      <c r="AE71" s="277"/>
      <c r="AF71" s="277"/>
      <c r="AG71" s="277"/>
      <c r="AH71" s="277"/>
      <c r="AI71" s="277"/>
      <c r="AJ71" s="277"/>
      <c r="AK71" s="277"/>
      <c r="AL71" s="277"/>
      <c r="AM71" s="277"/>
      <c r="AN71" s="277"/>
      <c r="AO71" s="277"/>
      <c r="AP71" s="278"/>
      <c r="AQ71" s="16"/>
      <c r="AR71" s="2"/>
      <c r="AS71" s="7" t="str">
        <f t="shared" si="0"/>
        <v/>
      </c>
      <c r="AT71" s="7" t="str">
        <f t="shared" si="3"/>
        <v/>
      </c>
      <c r="AU71" s="13"/>
      <c r="AV71" s="15"/>
      <c r="AW71" s="10" t="str">
        <f t="shared" si="1"/>
        <v/>
      </c>
      <c r="AX71" s="10" t="str">
        <f t="shared" si="4"/>
        <v/>
      </c>
      <c r="AY71" s="8"/>
    </row>
    <row r="72" spans="1:51" ht="31.5" customHeight="1" x14ac:dyDescent="0.15">
      <c r="A72" s="268">
        <f t="shared" si="2"/>
        <v>25</v>
      </c>
      <c r="B72" s="269"/>
      <c r="C72" s="276"/>
      <c r="D72" s="277"/>
      <c r="E72" s="277"/>
      <c r="F72" s="277"/>
      <c r="G72" s="277"/>
      <c r="H72" s="277"/>
      <c r="I72" s="277"/>
      <c r="J72" s="278"/>
      <c r="K72" s="270"/>
      <c r="L72" s="271"/>
      <c r="M72" s="272"/>
      <c r="N72" s="273"/>
      <c r="O72" s="274"/>
      <c r="P72" s="274"/>
      <c r="Q72" s="275"/>
      <c r="R72" s="276"/>
      <c r="S72" s="277"/>
      <c r="T72" s="277"/>
      <c r="U72" s="277"/>
      <c r="V72" s="277"/>
      <c r="W72" s="277"/>
      <c r="X72" s="277"/>
      <c r="Y72" s="277"/>
      <c r="Z72" s="278"/>
      <c r="AA72" s="276"/>
      <c r="AB72" s="277"/>
      <c r="AC72" s="277"/>
      <c r="AD72" s="277"/>
      <c r="AE72" s="277"/>
      <c r="AF72" s="277"/>
      <c r="AG72" s="277"/>
      <c r="AH72" s="277"/>
      <c r="AI72" s="277"/>
      <c r="AJ72" s="277"/>
      <c r="AK72" s="277"/>
      <c r="AL72" s="277"/>
      <c r="AM72" s="277"/>
      <c r="AN72" s="277"/>
      <c r="AO72" s="277"/>
      <c r="AP72" s="278"/>
      <c r="AQ72" s="16"/>
      <c r="AR72" s="2"/>
      <c r="AS72" s="7" t="str">
        <f t="shared" si="0"/>
        <v/>
      </c>
      <c r="AT72" s="7" t="str">
        <f t="shared" si="3"/>
        <v/>
      </c>
      <c r="AU72" s="13"/>
      <c r="AV72" s="15"/>
      <c r="AW72" s="10" t="str">
        <f t="shared" si="1"/>
        <v/>
      </c>
      <c r="AX72" s="10" t="str">
        <f t="shared" si="4"/>
        <v/>
      </c>
      <c r="AY72" s="8"/>
    </row>
    <row r="73" spans="1:51" ht="31.5" customHeight="1" x14ac:dyDescent="0.15">
      <c r="A73" s="268">
        <f t="shared" si="2"/>
        <v>26</v>
      </c>
      <c r="B73" s="269"/>
      <c r="C73" s="276"/>
      <c r="D73" s="277"/>
      <c r="E73" s="277"/>
      <c r="F73" s="277"/>
      <c r="G73" s="277"/>
      <c r="H73" s="277"/>
      <c r="I73" s="277"/>
      <c r="J73" s="278"/>
      <c r="K73" s="270"/>
      <c r="L73" s="271"/>
      <c r="M73" s="272"/>
      <c r="N73" s="273"/>
      <c r="O73" s="274"/>
      <c r="P73" s="274"/>
      <c r="Q73" s="275"/>
      <c r="R73" s="276"/>
      <c r="S73" s="277"/>
      <c r="T73" s="277"/>
      <c r="U73" s="277"/>
      <c r="V73" s="277"/>
      <c r="W73" s="277"/>
      <c r="X73" s="277"/>
      <c r="Y73" s="277"/>
      <c r="Z73" s="278"/>
      <c r="AA73" s="276"/>
      <c r="AB73" s="277"/>
      <c r="AC73" s="277"/>
      <c r="AD73" s="277"/>
      <c r="AE73" s="277"/>
      <c r="AF73" s="277"/>
      <c r="AG73" s="277"/>
      <c r="AH73" s="277"/>
      <c r="AI73" s="277"/>
      <c r="AJ73" s="277"/>
      <c r="AK73" s="277"/>
      <c r="AL73" s="277"/>
      <c r="AM73" s="277"/>
      <c r="AN73" s="277"/>
      <c r="AO73" s="277"/>
      <c r="AP73" s="278"/>
      <c r="AQ73" s="16"/>
      <c r="AR73" s="2"/>
      <c r="AS73" s="7" t="str">
        <f t="shared" si="0"/>
        <v/>
      </c>
      <c r="AT73" s="7" t="str">
        <f t="shared" si="3"/>
        <v/>
      </c>
      <c r="AU73" s="13"/>
      <c r="AV73" s="15"/>
      <c r="AW73" s="10" t="str">
        <f t="shared" si="1"/>
        <v/>
      </c>
      <c r="AX73" s="10" t="str">
        <f t="shared" si="4"/>
        <v/>
      </c>
      <c r="AY73" s="8"/>
    </row>
    <row r="74" spans="1:51" ht="31.5" customHeight="1" x14ac:dyDescent="0.15">
      <c r="A74" s="268">
        <f t="shared" si="2"/>
        <v>27</v>
      </c>
      <c r="B74" s="269"/>
      <c r="C74" s="276"/>
      <c r="D74" s="277"/>
      <c r="E74" s="277"/>
      <c r="F74" s="277"/>
      <c r="G74" s="277"/>
      <c r="H74" s="277"/>
      <c r="I74" s="277"/>
      <c r="J74" s="278"/>
      <c r="K74" s="270"/>
      <c r="L74" s="271"/>
      <c r="M74" s="272"/>
      <c r="N74" s="273"/>
      <c r="O74" s="274"/>
      <c r="P74" s="274"/>
      <c r="Q74" s="275"/>
      <c r="R74" s="276"/>
      <c r="S74" s="277"/>
      <c r="T74" s="277"/>
      <c r="U74" s="277"/>
      <c r="V74" s="277"/>
      <c r="W74" s="277"/>
      <c r="X74" s="277"/>
      <c r="Y74" s="277"/>
      <c r="Z74" s="278"/>
      <c r="AA74" s="276"/>
      <c r="AB74" s="277"/>
      <c r="AC74" s="277"/>
      <c r="AD74" s="277"/>
      <c r="AE74" s="277"/>
      <c r="AF74" s="277"/>
      <c r="AG74" s="277"/>
      <c r="AH74" s="277"/>
      <c r="AI74" s="277"/>
      <c r="AJ74" s="277"/>
      <c r="AK74" s="277"/>
      <c r="AL74" s="277"/>
      <c r="AM74" s="277"/>
      <c r="AN74" s="277"/>
      <c r="AO74" s="277"/>
      <c r="AP74" s="278"/>
      <c r="AQ74" s="16"/>
      <c r="AR74" s="2"/>
      <c r="AS74" s="7" t="str">
        <f t="shared" si="0"/>
        <v/>
      </c>
      <c r="AT74" s="7" t="str">
        <f t="shared" si="3"/>
        <v/>
      </c>
      <c r="AU74" s="13"/>
      <c r="AV74" s="15"/>
      <c r="AW74" s="10" t="str">
        <f t="shared" si="1"/>
        <v/>
      </c>
      <c r="AX74" s="10" t="str">
        <f t="shared" si="4"/>
        <v/>
      </c>
      <c r="AY74" s="8"/>
    </row>
    <row r="75" spans="1:51" ht="31.5" customHeight="1" x14ac:dyDescent="0.15">
      <c r="A75" s="268">
        <f t="shared" si="2"/>
        <v>28</v>
      </c>
      <c r="B75" s="269"/>
      <c r="C75" s="276"/>
      <c r="D75" s="277"/>
      <c r="E75" s="277"/>
      <c r="F75" s="277"/>
      <c r="G75" s="277"/>
      <c r="H75" s="277"/>
      <c r="I75" s="277"/>
      <c r="J75" s="278"/>
      <c r="K75" s="270"/>
      <c r="L75" s="271"/>
      <c r="M75" s="272"/>
      <c r="N75" s="273"/>
      <c r="O75" s="274"/>
      <c r="P75" s="274"/>
      <c r="Q75" s="275"/>
      <c r="R75" s="276"/>
      <c r="S75" s="277"/>
      <c r="T75" s="277"/>
      <c r="U75" s="277"/>
      <c r="V75" s="277"/>
      <c r="W75" s="277"/>
      <c r="X75" s="277"/>
      <c r="Y75" s="277"/>
      <c r="Z75" s="278"/>
      <c r="AA75" s="276"/>
      <c r="AB75" s="277"/>
      <c r="AC75" s="277"/>
      <c r="AD75" s="277"/>
      <c r="AE75" s="277"/>
      <c r="AF75" s="277"/>
      <c r="AG75" s="277"/>
      <c r="AH75" s="277"/>
      <c r="AI75" s="277"/>
      <c r="AJ75" s="277"/>
      <c r="AK75" s="277"/>
      <c r="AL75" s="277"/>
      <c r="AM75" s="277"/>
      <c r="AN75" s="277"/>
      <c r="AO75" s="277"/>
      <c r="AP75" s="278"/>
      <c r="AQ75" s="16"/>
      <c r="AR75" s="2"/>
      <c r="AS75" s="7" t="str">
        <f t="shared" si="0"/>
        <v/>
      </c>
      <c r="AT75" s="7" t="str">
        <f t="shared" si="3"/>
        <v/>
      </c>
      <c r="AU75" s="13"/>
      <c r="AV75" s="15"/>
      <c r="AW75" s="10" t="str">
        <f t="shared" si="1"/>
        <v/>
      </c>
      <c r="AX75" s="10" t="str">
        <f t="shared" si="4"/>
        <v/>
      </c>
      <c r="AY75" s="8"/>
    </row>
    <row r="76" spans="1:51" ht="31.5" customHeight="1" x14ac:dyDescent="0.15">
      <c r="A76" s="268">
        <f t="shared" si="2"/>
        <v>29</v>
      </c>
      <c r="B76" s="269"/>
      <c r="C76" s="276"/>
      <c r="D76" s="277"/>
      <c r="E76" s="277"/>
      <c r="F76" s="277"/>
      <c r="G76" s="277"/>
      <c r="H76" s="277"/>
      <c r="I76" s="277"/>
      <c r="J76" s="278"/>
      <c r="K76" s="270"/>
      <c r="L76" s="271"/>
      <c r="M76" s="272"/>
      <c r="N76" s="273"/>
      <c r="O76" s="274"/>
      <c r="P76" s="274"/>
      <c r="Q76" s="275"/>
      <c r="R76" s="276"/>
      <c r="S76" s="277"/>
      <c r="T76" s="277"/>
      <c r="U76" s="277"/>
      <c r="V76" s="277"/>
      <c r="W76" s="277"/>
      <c r="X76" s="277"/>
      <c r="Y76" s="277"/>
      <c r="Z76" s="278"/>
      <c r="AA76" s="276"/>
      <c r="AB76" s="277"/>
      <c r="AC76" s="277"/>
      <c r="AD76" s="277"/>
      <c r="AE76" s="277"/>
      <c r="AF76" s="277"/>
      <c r="AG76" s="277"/>
      <c r="AH76" s="277"/>
      <c r="AI76" s="277"/>
      <c r="AJ76" s="277"/>
      <c r="AK76" s="277"/>
      <c r="AL76" s="277"/>
      <c r="AM76" s="277"/>
      <c r="AN76" s="277"/>
      <c r="AO76" s="277"/>
      <c r="AP76" s="278"/>
      <c r="AQ76" s="16"/>
      <c r="AR76" s="2"/>
      <c r="AS76" s="7" t="str">
        <f t="shared" si="0"/>
        <v/>
      </c>
      <c r="AT76" s="7" t="str">
        <f t="shared" si="3"/>
        <v/>
      </c>
      <c r="AU76" s="13"/>
      <c r="AV76" s="15"/>
      <c r="AW76" s="10" t="str">
        <f t="shared" si="1"/>
        <v/>
      </c>
      <c r="AX76" s="10" t="str">
        <f t="shared" si="4"/>
        <v/>
      </c>
      <c r="AY76" s="8"/>
    </row>
    <row r="77" spans="1:51" ht="31.5" customHeight="1" x14ac:dyDescent="0.15">
      <c r="A77" s="268">
        <f t="shared" si="2"/>
        <v>30</v>
      </c>
      <c r="B77" s="269"/>
      <c r="C77" s="276"/>
      <c r="D77" s="277"/>
      <c r="E77" s="277"/>
      <c r="F77" s="277"/>
      <c r="G77" s="277"/>
      <c r="H77" s="277"/>
      <c r="I77" s="277"/>
      <c r="J77" s="278"/>
      <c r="K77" s="270"/>
      <c r="L77" s="271"/>
      <c r="M77" s="272"/>
      <c r="N77" s="273"/>
      <c r="O77" s="274"/>
      <c r="P77" s="274"/>
      <c r="Q77" s="275"/>
      <c r="R77" s="276"/>
      <c r="S77" s="277"/>
      <c r="T77" s="277"/>
      <c r="U77" s="277"/>
      <c r="V77" s="277"/>
      <c r="W77" s="277"/>
      <c r="X77" s="277"/>
      <c r="Y77" s="277"/>
      <c r="Z77" s="278"/>
      <c r="AA77" s="276"/>
      <c r="AB77" s="277"/>
      <c r="AC77" s="277"/>
      <c r="AD77" s="277"/>
      <c r="AE77" s="277"/>
      <c r="AF77" s="277"/>
      <c r="AG77" s="277"/>
      <c r="AH77" s="277"/>
      <c r="AI77" s="277"/>
      <c r="AJ77" s="277"/>
      <c r="AK77" s="277"/>
      <c r="AL77" s="277"/>
      <c r="AM77" s="277"/>
      <c r="AN77" s="277"/>
      <c r="AO77" s="277"/>
      <c r="AP77" s="278"/>
      <c r="AQ77" s="16"/>
      <c r="AR77" s="2"/>
      <c r="AS77" s="7" t="str">
        <f t="shared" si="0"/>
        <v/>
      </c>
      <c r="AT77" s="7" t="str">
        <f t="shared" si="3"/>
        <v/>
      </c>
      <c r="AU77" s="13"/>
      <c r="AV77" s="15"/>
      <c r="AW77" s="10" t="str">
        <f t="shared" si="1"/>
        <v/>
      </c>
      <c r="AX77" s="10" t="str">
        <f t="shared" si="4"/>
        <v/>
      </c>
      <c r="AY77" s="8"/>
    </row>
    <row r="78" spans="1:51" ht="31.5" customHeight="1" x14ac:dyDescent="0.15">
      <c r="A78" s="268">
        <f t="shared" si="2"/>
        <v>31</v>
      </c>
      <c r="B78" s="269"/>
      <c r="C78" s="276"/>
      <c r="D78" s="277"/>
      <c r="E78" s="277"/>
      <c r="F78" s="277"/>
      <c r="G78" s="277"/>
      <c r="H78" s="277"/>
      <c r="I78" s="277"/>
      <c r="J78" s="278"/>
      <c r="K78" s="270"/>
      <c r="L78" s="271"/>
      <c r="M78" s="272"/>
      <c r="N78" s="273"/>
      <c r="O78" s="274"/>
      <c r="P78" s="274"/>
      <c r="Q78" s="275"/>
      <c r="R78" s="276"/>
      <c r="S78" s="277"/>
      <c r="T78" s="277"/>
      <c r="U78" s="277"/>
      <c r="V78" s="277"/>
      <c r="W78" s="277"/>
      <c r="X78" s="277"/>
      <c r="Y78" s="277"/>
      <c r="Z78" s="278"/>
      <c r="AA78" s="276"/>
      <c r="AB78" s="277"/>
      <c r="AC78" s="277"/>
      <c r="AD78" s="277"/>
      <c r="AE78" s="277"/>
      <c r="AF78" s="277"/>
      <c r="AG78" s="277"/>
      <c r="AH78" s="277"/>
      <c r="AI78" s="277"/>
      <c r="AJ78" s="277"/>
      <c r="AK78" s="277"/>
      <c r="AL78" s="277"/>
      <c r="AM78" s="277"/>
      <c r="AN78" s="277"/>
      <c r="AO78" s="277"/>
      <c r="AP78" s="278"/>
      <c r="AQ78" s="16"/>
      <c r="AR78" s="2"/>
      <c r="AS78" s="7" t="str">
        <f t="shared" si="0"/>
        <v/>
      </c>
      <c r="AT78" s="7" t="str">
        <f t="shared" si="3"/>
        <v/>
      </c>
      <c r="AU78" s="13"/>
      <c r="AV78" s="15"/>
      <c r="AW78" s="10" t="str">
        <f t="shared" si="1"/>
        <v/>
      </c>
      <c r="AX78" s="10" t="str">
        <f t="shared" si="4"/>
        <v/>
      </c>
      <c r="AY78" s="8"/>
    </row>
    <row r="79" spans="1:51" ht="31.5" customHeight="1" x14ac:dyDescent="0.15">
      <c r="A79" s="268">
        <f t="shared" si="2"/>
        <v>32</v>
      </c>
      <c r="B79" s="269"/>
      <c r="C79" s="276"/>
      <c r="D79" s="277"/>
      <c r="E79" s="277"/>
      <c r="F79" s="277"/>
      <c r="G79" s="277"/>
      <c r="H79" s="277"/>
      <c r="I79" s="277"/>
      <c r="J79" s="278"/>
      <c r="K79" s="270"/>
      <c r="L79" s="271"/>
      <c r="M79" s="272"/>
      <c r="N79" s="273"/>
      <c r="O79" s="274"/>
      <c r="P79" s="274"/>
      <c r="Q79" s="275"/>
      <c r="R79" s="276"/>
      <c r="S79" s="277"/>
      <c r="T79" s="277"/>
      <c r="U79" s="277"/>
      <c r="V79" s="277"/>
      <c r="W79" s="277"/>
      <c r="X79" s="277"/>
      <c r="Y79" s="277"/>
      <c r="Z79" s="278"/>
      <c r="AA79" s="276"/>
      <c r="AB79" s="277"/>
      <c r="AC79" s="277"/>
      <c r="AD79" s="277"/>
      <c r="AE79" s="277"/>
      <c r="AF79" s="277"/>
      <c r="AG79" s="277"/>
      <c r="AH79" s="277"/>
      <c r="AI79" s="277"/>
      <c r="AJ79" s="277"/>
      <c r="AK79" s="277"/>
      <c r="AL79" s="277"/>
      <c r="AM79" s="277"/>
      <c r="AN79" s="277"/>
      <c r="AO79" s="277"/>
      <c r="AP79" s="278"/>
      <c r="AQ79" s="16"/>
      <c r="AR79" s="2"/>
      <c r="AS79" s="7" t="str">
        <f t="shared" si="0"/>
        <v/>
      </c>
      <c r="AT79" s="7" t="str">
        <f t="shared" si="3"/>
        <v/>
      </c>
      <c r="AU79" s="13"/>
      <c r="AV79" s="15"/>
      <c r="AW79" s="10" t="str">
        <f t="shared" si="1"/>
        <v/>
      </c>
      <c r="AX79" s="10" t="str">
        <f t="shared" si="4"/>
        <v/>
      </c>
      <c r="AY79" s="8"/>
    </row>
    <row r="80" spans="1:51" ht="31.5" customHeight="1" x14ac:dyDescent="0.15">
      <c r="A80" s="268">
        <f t="shared" si="2"/>
        <v>33</v>
      </c>
      <c r="B80" s="269"/>
      <c r="C80" s="276"/>
      <c r="D80" s="277"/>
      <c r="E80" s="277"/>
      <c r="F80" s="277"/>
      <c r="G80" s="277"/>
      <c r="H80" s="277"/>
      <c r="I80" s="277"/>
      <c r="J80" s="278"/>
      <c r="K80" s="270"/>
      <c r="L80" s="271"/>
      <c r="M80" s="272"/>
      <c r="N80" s="273"/>
      <c r="O80" s="274"/>
      <c r="P80" s="274"/>
      <c r="Q80" s="275"/>
      <c r="R80" s="276"/>
      <c r="S80" s="277"/>
      <c r="T80" s="277"/>
      <c r="U80" s="277"/>
      <c r="V80" s="277"/>
      <c r="W80" s="277"/>
      <c r="X80" s="277"/>
      <c r="Y80" s="277"/>
      <c r="Z80" s="278"/>
      <c r="AA80" s="276"/>
      <c r="AB80" s="277"/>
      <c r="AC80" s="277"/>
      <c r="AD80" s="277"/>
      <c r="AE80" s="277"/>
      <c r="AF80" s="277"/>
      <c r="AG80" s="277"/>
      <c r="AH80" s="277"/>
      <c r="AI80" s="277"/>
      <c r="AJ80" s="277"/>
      <c r="AK80" s="277"/>
      <c r="AL80" s="277"/>
      <c r="AM80" s="277"/>
      <c r="AN80" s="277"/>
      <c r="AO80" s="277"/>
      <c r="AP80" s="278"/>
      <c r="AQ80" s="16"/>
      <c r="AR80" s="2"/>
      <c r="AS80" s="7" t="str">
        <f t="shared" si="0"/>
        <v/>
      </c>
      <c r="AT80" s="7" t="str">
        <f t="shared" si="3"/>
        <v/>
      </c>
      <c r="AU80" s="13"/>
      <c r="AV80" s="15"/>
      <c r="AW80" s="10" t="str">
        <f t="shared" si="1"/>
        <v/>
      </c>
      <c r="AX80" s="10" t="str">
        <f t="shared" si="4"/>
        <v/>
      </c>
      <c r="AY80" s="8"/>
    </row>
    <row r="81" spans="1:51" ht="31.5" customHeight="1" x14ac:dyDescent="0.15">
      <c r="A81" s="268">
        <f t="shared" si="2"/>
        <v>34</v>
      </c>
      <c r="B81" s="269"/>
      <c r="C81" s="276"/>
      <c r="D81" s="277"/>
      <c r="E81" s="277"/>
      <c r="F81" s="277"/>
      <c r="G81" s="277"/>
      <c r="H81" s="277"/>
      <c r="I81" s="277"/>
      <c r="J81" s="278"/>
      <c r="K81" s="270"/>
      <c r="L81" s="271"/>
      <c r="M81" s="272"/>
      <c r="N81" s="273"/>
      <c r="O81" s="274"/>
      <c r="P81" s="274"/>
      <c r="Q81" s="275"/>
      <c r="R81" s="276"/>
      <c r="S81" s="277"/>
      <c r="T81" s="277"/>
      <c r="U81" s="277"/>
      <c r="V81" s="277"/>
      <c r="W81" s="277"/>
      <c r="X81" s="277"/>
      <c r="Y81" s="277"/>
      <c r="Z81" s="278"/>
      <c r="AA81" s="276"/>
      <c r="AB81" s="277"/>
      <c r="AC81" s="277"/>
      <c r="AD81" s="277"/>
      <c r="AE81" s="277"/>
      <c r="AF81" s="277"/>
      <c r="AG81" s="277"/>
      <c r="AH81" s="277"/>
      <c r="AI81" s="277"/>
      <c r="AJ81" s="277"/>
      <c r="AK81" s="277"/>
      <c r="AL81" s="277"/>
      <c r="AM81" s="277"/>
      <c r="AN81" s="277"/>
      <c r="AO81" s="277"/>
      <c r="AP81" s="278"/>
      <c r="AQ81" s="16"/>
      <c r="AR81" s="2"/>
      <c r="AS81" s="7" t="str">
        <f t="shared" si="0"/>
        <v/>
      </c>
      <c r="AT81" s="7" t="str">
        <f t="shared" si="3"/>
        <v/>
      </c>
      <c r="AU81" s="13"/>
      <c r="AV81" s="15"/>
      <c r="AW81" s="10" t="str">
        <f t="shared" si="1"/>
        <v/>
      </c>
      <c r="AX81" s="10" t="str">
        <f t="shared" si="4"/>
        <v/>
      </c>
      <c r="AY81" s="8"/>
    </row>
    <row r="82" spans="1:51" ht="31.5" customHeight="1" x14ac:dyDescent="0.15">
      <c r="A82" s="268">
        <f t="shared" si="2"/>
        <v>35</v>
      </c>
      <c r="B82" s="269"/>
      <c r="C82" s="276"/>
      <c r="D82" s="277"/>
      <c r="E82" s="277"/>
      <c r="F82" s="277"/>
      <c r="G82" s="277"/>
      <c r="H82" s="277"/>
      <c r="I82" s="277"/>
      <c r="J82" s="278"/>
      <c r="K82" s="270"/>
      <c r="L82" s="271"/>
      <c r="M82" s="272"/>
      <c r="N82" s="273"/>
      <c r="O82" s="274"/>
      <c r="P82" s="274"/>
      <c r="Q82" s="275"/>
      <c r="R82" s="276"/>
      <c r="S82" s="277"/>
      <c r="T82" s="277"/>
      <c r="U82" s="277"/>
      <c r="V82" s="277"/>
      <c r="W82" s="277"/>
      <c r="X82" s="277"/>
      <c r="Y82" s="277"/>
      <c r="Z82" s="278"/>
      <c r="AA82" s="276"/>
      <c r="AB82" s="277"/>
      <c r="AC82" s="277"/>
      <c r="AD82" s="277"/>
      <c r="AE82" s="277"/>
      <c r="AF82" s="277"/>
      <c r="AG82" s="277"/>
      <c r="AH82" s="277"/>
      <c r="AI82" s="277"/>
      <c r="AJ82" s="277"/>
      <c r="AK82" s="277"/>
      <c r="AL82" s="277"/>
      <c r="AM82" s="277"/>
      <c r="AN82" s="277"/>
      <c r="AO82" s="277"/>
      <c r="AP82" s="278"/>
      <c r="AQ82" s="16"/>
      <c r="AR82" s="2"/>
      <c r="AS82" s="7" t="str">
        <f t="shared" si="0"/>
        <v/>
      </c>
      <c r="AT82" s="7" t="str">
        <f t="shared" si="3"/>
        <v/>
      </c>
      <c r="AU82" s="13"/>
      <c r="AV82" s="15"/>
      <c r="AW82" s="10" t="str">
        <f t="shared" si="1"/>
        <v/>
      </c>
      <c r="AX82" s="10" t="str">
        <f t="shared" si="4"/>
        <v/>
      </c>
      <c r="AY82" s="8"/>
    </row>
    <row r="83" spans="1:51" ht="31.5" customHeight="1" x14ac:dyDescent="0.15">
      <c r="A83" s="268">
        <f t="shared" si="2"/>
        <v>36</v>
      </c>
      <c r="B83" s="269"/>
      <c r="C83" s="276"/>
      <c r="D83" s="277"/>
      <c r="E83" s="277"/>
      <c r="F83" s="277"/>
      <c r="G83" s="277"/>
      <c r="H83" s="277"/>
      <c r="I83" s="277"/>
      <c r="J83" s="278"/>
      <c r="K83" s="270"/>
      <c r="L83" s="271"/>
      <c r="M83" s="272"/>
      <c r="N83" s="273"/>
      <c r="O83" s="274"/>
      <c r="P83" s="274"/>
      <c r="Q83" s="275"/>
      <c r="R83" s="276"/>
      <c r="S83" s="277"/>
      <c r="T83" s="277"/>
      <c r="U83" s="277"/>
      <c r="V83" s="277"/>
      <c r="W83" s="277"/>
      <c r="X83" s="277"/>
      <c r="Y83" s="277"/>
      <c r="Z83" s="278"/>
      <c r="AA83" s="276"/>
      <c r="AB83" s="277"/>
      <c r="AC83" s="277"/>
      <c r="AD83" s="277"/>
      <c r="AE83" s="277"/>
      <c r="AF83" s="277"/>
      <c r="AG83" s="277"/>
      <c r="AH83" s="277"/>
      <c r="AI83" s="277"/>
      <c r="AJ83" s="277"/>
      <c r="AK83" s="277"/>
      <c r="AL83" s="277"/>
      <c r="AM83" s="277"/>
      <c r="AN83" s="277"/>
      <c r="AO83" s="277"/>
      <c r="AP83" s="278"/>
      <c r="AQ83" s="16"/>
      <c r="AR83" s="2"/>
      <c r="AS83" s="7" t="str">
        <f t="shared" si="0"/>
        <v/>
      </c>
      <c r="AT83" s="7" t="str">
        <f t="shared" si="3"/>
        <v/>
      </c>
      <c r="AU83" s="13"/>
      <c r="AV83" s="15"/>
      <c r="AW83" s="10" t="str">
        <f t="shared" si="1"/>
        <v/>
      </c>
      <c r="AX83" s="10" t="str">
        <f t="shared" si="4"/>
        <v/>
      </c>
      <c r="AY83" s="8"/>
    </row>
    <row r="84" spans="1:51" ht="31.5" customHeight="1" x14ac:dyDescent="0.15">
      <c r="A84" s="268">
        <f t="shared" si="2"/>
        <v>37</v>
      </c>
      <c r="B84" s="269"/>
      <c r="C84" s="276"/>
      <c r="D84" s="277"/>
      <c r="E84" s="277"/>
      <c r="F84" s="277"/>
      <c r="G84" s="277"/>
      <c r="H84" s="277"/>
      <c r="I84" s="277"/>
      <c r="J84" s="278"/>
      <c r="K84" s="270"/>
      <c r="L84" s="271"/>
      <c r="M84" s="272"/>
      <c r="N84" s="273"/>
      <c r="O84" s="274"/>
      <c r="P84" s="274"/>
      <c r="Q84" s="275"/>
      <c r="R84" s="276"/>
      <c r="S84" s="277"/>
      <c r="T84" s="277"/>
      <c r="U84" s="277"/>
      <c r="V84" s="277"/>
      <c r="W84" s="277"/>
      <c r="X84" s="277"/>
      <c r="Y84" s="277"/>
      <c r="Z84" s="278"/>
      <c r="AA84" s="276"/>
      <c r="AB84" s="277"/>
      <c r="AC84" s="277"/>
      <c r="AD84" s="277"/>
      <c r="AE84" s="277"/>
      <c r="AF84" s="277"/>
      <c r="AG84" s="277"/>
      <c r="AH84" s="277"/>
      <c r="AI84" s="277"/>
      <c r="AJ84" s="277"/>
      <c r="AK84" s="277"/>
      <c r="AL84" s="277"/>
      <c r="AM84" s="277"/>
      <c r="AN84" s="277"/>
      <c r="AO84" s="277"/>
      <c r="AP84" s="278"/>
      <c r="AQ84" s="16"/>
      <c r="AR84" s="2"/>
      <c r="AS84" s="7" t="str">
        <f t="shared" si="0"/>
        <v/>
      </c>
      <c r="AT84" s="7" t="str">
        <f t="shared" si="3"/>
        <v/>
      </c>
      <c r="AU84" s="13"/>
      <c r="AV84" s="15"/>
      <c r="AW84" s="10" t="str">
        <f t="shared" si="1"/>
        <v/>
      </c>
      <c r="AX84" s="10" t="str">
        <f t="shared" si="4"/>
        <v/>
      </c>
      <c r="AY84" s="8"/>
    </row>
    <row r="85" spans="1:51" ht="31.5" customHeight="1" x14ac:dyDescent="0.15">
      <c r="A85" s="268">
        <f t="shared" si="2"/>
        <v>38</v>
      </c>
      <c r="B85" s="269"/>
      <c r="C85" s="276"/>
      <c r="D85" s="277"/>
      <c r="E85" s="277"/>
      <c r="F85" s="277"/>
      <c r="G85" s="277"/>
      <c r="H85" s="277"/>
      <c r="I85" s="277"/>
      <c r="J85" s="278"/>
      <c r="K85" s="270"/>
      <c r="L85" s="271"/>
      <c r="M85" s="272"/>
      <c r="N85" s="273"/>
      <c r="O85" s="274"/>
      <c r="P85" s="274"/>
      <c r="Q85" s="275"/>
      <c r="R85" s="276"/>
      <c r="S85" s="277"/>
      <c r="T85" s="277"/>
      <c r="U85" s="277"/>
      <c r="V85" s="277"/>
      <c r="W85" s="277"/>
      <c r="X85" s="277"/>
      <c r="Y85" s="277"/>
      <c r="Z85" s="278"/>
      <c r="AA85" s="276"/>
      <c r="AB85" s="277"/>
      <c r="AC85" s="277"/>
      <c r="AD85" s="277"/>
      <c r="AE85" s="277"/>
      <c r="AF85" s="277"/>
      <c r="AG85" s="277"/>
      <c r="AH85" s="277"/>
      <c r="AI85" s="277"/>
      <c r="AJ85" s="277"/>
      <c r="AK85" s="277"/>
      <c r="AL85" s="277"/>
      <c r="AM85" s="277"/>
      <c r="AN85" s="277"/>
      <c r="AO85" s="277"/>
      <c r="AP85" s="278"/>
      <c r="AQ85" s="16"/>
      <c r="AR85" s="2"/>
      <c r="AS85" s="7" t="str">
        <f t="shared" si="0"/>
        <v/>
      </c>
      <c r="AT85" s="7" t="str">
        <f t="shared" si="3"/>
        <v/>
      </c>
      <c r="AU85" s="13"/>
      <c r="AV85" s="15"/>
      <c r="AW85" s="10" t="str">
        <f t="shared" si="1"/>
        <v/>
      </c>
      <c r="AX85" s="10" t="str">
        <f t="shared" si="4"/>
        <v/>
      </c>
      <c r="AY85" s="8"/>
    </row>
    <row r="86" spans="1:51" ht="31.5" customHeight="1" x14ac:dyDescent="0.15">
      <c r="A86" s="268">
        <f t="shared" si="2"/>
        <v>39</v>
      </c>
      <c r="B86" s="269"/>
      <c r="C86" s="276"/>
      <c r="D86" s="277"/>
      <c r="E86" s="277"/>
      <c r="F86" s="277"/>
      <c r="G86" s="277"/>
      <c r="H86" s="277"/>
      <c r="I86" s="277"/>
      <c r="J86" s="278"/>
      <c r="K86" s="270"/>
      <c r="L86" s="271"/>
      <c r="M86" s="272"/>
      <c r="N86" s="273"/>
      <c r="O86" s="274"/>
      <c r="P86" s="274"/>
      <c r="Q86" s="275"/>
      <c r="R86" s="276"/>
      <c r="S86" s="277"/>
      <c r="T86" s="277"/>
      <c r="U86" s="277"/>
      <c r="V86" s="277"/>
      <c r="W86" s="277"/>
      <c r="X86" s="277"/>
      <c r="Y86" s="277"/>
      <c r="Z86" s="278"/>
      <c r="AA86" s="276"/>
      <c r="AB86" s="277"/>
      <c r="AC86" s="277"/>
      <c r="AD86" s="277"/>
      <c r="AE86" s="277"/>
      <c r="AF86" s="277"/>
      <c r="AG86" s="277"/>
      <c r="AH86" s="277"/>
      <c r="AI86" s="277"/>
      <c r="AJ86" s="277"/>
      <c r="AK86" s="277"/>
      <c r="AL86" s="277"/>
      <c r="AM86" s="277"/>
      <c r="AN86" s="277"/>
      <c r="AO86" s="277"/>
      <c r="AP86" s="278"/>
      <c r="AQ86" s="16"/>
      <c r="AR86" s="2"/>
      <c r="AS86" s="7" t="str">
        <f t="shared" si="0"/>
        <v/>
      </c>
      <c r="AT86" s="7" t="str">
        <f t="shared" si="3"/>
        <v/>
      </c>
      <c r="AU86" s="13"/>
      <c r="AV86" s="15"/>
      <c r="AW86" s="10" t="str">
        <f t="shared" si="1"/>
        <v/>
      </c>
      <c r="AX86" s="10" t="str">
        <f t="shared" si="4"/>
        <v/>
      </c>
      <c r="AY86" s="8"/>
    </row>
    <row r="87" spans="1:51" ht="31.5" customHeight="1" x14ac:dyDescent="0.15">
      <c r="A87" s="268">
        <f t="shared" si="2"/>
        <v>40</v>
      </c>
      <c r="B87" s="269"/>
      <c r="C87" s="276"/>
      <c r="D87" s="277"/>
      <c r="E87" s="277"/>
      <c r="F87" s="277"/>
      <c r="G87" s="277"/>
      <c r="H87" s="277"/>
      <c r="I87" s="277"/>
      <c r="J87" s="278"/>
      <c r="K87" s="270"/>
      <c r="L87" s="271"/>
      <c r="M87" s="272"/>
      <c r="N87" s="273"/>
      <c r="O87" s="274"/>
      <c r="P87" s="274"/>
      <c r="Q87" s="275"/>
      <c r="R87" s="276"/>
      <c r="S87" s="277"/>
      <c r="T87" s="277"/>
      <c r="U87" s="277"/>
      <c r="V87" s="277"/>
      <c r="W87" s="277"/>
      <c r="X87" s="277"/>
      <c r="Y87" s="277"/>
      <c r="Z87" s="278"/>
      <c r="AA87" s="276"/>
      <c r="AB87" s="277"/>
      <c r="AC87" s="277"/>
      <c r="AD87" s="277"/>
      <c r="AE87" s="277"/>
      <c r="AF87" s="277"/>
      <c r="AG87" s="277"/>
      <c r="AH87" s="277"/>
      <c r="AI87" s="277"/>
      <c r="AJ87" s="277"/>
      <c r="AK87" s="277"/>
      <c r="AL87" s="277"/>
      <c r="AM87" s="277"/>
      <c r="AN87" s="277"/>
      <c r="AO87" s="277"/>
      <c r="AP87" s="278"/>
      <c r="AQ87" s="16"/>
      <c r="AR87" s="2"/>
      <c r="AS87" s="7" t="str">
        <f t="shared" si="0"/>
        <v/>
      </c>
      <c r="AT87" s="7" t="str">
        <f t="shared" si="3"/>
        <v/>
      </c>
      <c r="AU87" s="13"/>
      <c r="AV87" s="15"/>
      <c r="AW87" s="10" t="str">
        <f t="shared" si="1"/>
        <v/>
      </c>
      <c r="AX87" s="10" t="str">
        <f t="shared" si="4"/>
        <v/>
      </c>
      <c r="AY87" s="8"/>
    </row>
    <row r="88" spans="1:51" ht="31.5" customHeight="1" x14ac:dyDescent="0.15">
      <c r="A88" s="268">
        <f t="shared" si="2"/>
        <v>41</v>
      </c>
      <c r="B88" s="269"/>
      <c r="C88" s="276"/>
      <c r="D88" s="277"/>
      <c r="E88" s="277"/>
      <c r="F88" s="277"/>
      <c r="G88" s="277"/>
      <c r="H88" s="277"/>
      <c r="I88" s="277"/>
      <c r="J88" s="278"/>
      <c r="K88" s="270"/>
      <c r="L88" s="271"/>
      <c r="M88" s="272"/>
      <c r="N88" s="273"/>
      <c r="O88" s="274"/>
      <c r="P88" s="274"/>
      <c r="Q88" s="275"/>
      <c r="R88" s="276"/>
      <c r="S88" s="277"/>
      <c r="T88" s="277"/>
      <c r="U88" s="277"/>
      <c r="V88" s="277"/>
      <c r="W88" s="277"/>
      <c r="X88" s="277"/>
      <c r="Y88" s="277"/>
      <c r="Z88" s="278"/>
      <c r="AA88" s="276"/>
      <c r="AB88" s="277"/>
      <c r="AC88" s="277"/>
      <c r="AD88" s="277"/>
      <c r="AE88" s="277"/>
      <c r="AF88" s="277"/>
      <c r="AG88" s="277"/>
      <c r="AH88" s="277"/>
      <c r="AI88" s="277"/>
      <c r="AJ88" s="277"/>
      <c r="AK88" s="277"/>
      <c r="AL88" s="277"/>
      <c r="AM88" s="277"/>
      <c r="AN88" s="277"/>
      <c r="AO88" s="277"/>
      <c r="AP88" s="278"/>
      <c r="AQ88" s="16"/>
      <c r="AR88" s="2"/>
      <c r="AS88" s="7" t="str">
        <f t="shared" si="0"/>
        <v/>
      </c>
      <c r="AT88" s="7" t="str">
        <f t="shared" si="3"/>
        <v/>
      </c>
      <c r="AU88" s="13"/>
      <c r="AV88" s="15"/>
      <c r="AW88" s="10" t="str">
        <f t="shared" si="1"/>
        <v/>
      </c>
      <c r="AX88" s="10" t="str">
        <f t="shared" si="4"/>
        <v/>
      </c>
      <c r="AY88" s="8"/>
    </row>
    <row r="89" spans="1:51" ht="31.5" customHeight="1" x14ac:dyDescent="0.15">
      <c r="A89" s="268">
        <f t="shared" si="2"/>
        <v>42</v>
      </c>
      <c r="B89" s="269"/>
      <c r="C89" s="276"/>
      <c r="D89" s="277"/>
      <c r="E89" s="277"/>
      <c r="F89" s="277"/>
      <c r="G89" s="277"/>
      <c r="H89" s="277"/>
      <c r="I89" s="277"/>
      <c r="J89" s="278"/>
      <c r="K89" s="270"/>
      <c r="L89" s="271"/>
      <c r="M89" s="272"/>
      <c r="N89" s="273"/>
      <c r="O89" s="274"/>
      <c r="P89" s="274"/>
      <c r="Q89" s="275"/>
      <c r="R89" s="276"/>
      <c r="S89" s="277"/>
      <c r="T89" s="277"/>
      <c r="U89" s="277"/>
      <c r="V89" s="277"/>
      <c r="W89" s="277"/>
      <c r="X89" s="277"/>
      <c r="Y89" s="277"/>
      <c r="Z89" s="278"/>
      <c r="AA89" s="276"/>
      <c r="AB89" s="277"/>
      <c r="AC89" s="277"/>
      <c r="AD89" s="277"/>
      <c r="AE89" s="277"/>
      <c r="AF89" s="277"/>
      <c r="AG89" s="277"/>
      <c r="AH89" s="277"/>
      <c r="AI89" s="277"/>
      <c r="AJ89" s="277"/>
      <c r="AK89" s="277"/>
      <c r="AL89" s="277"/>
      <c r="AM89" s="277"/>
      <c r="AN89" s="277"/>
      <c r="AO89" s="277"/>
      <c r="AP89" s="278"/>
      <c r="AQ89" s="16"/>
      <c r="AR89" s="2"/>
      <c r="AS89" s="7" t="str">
        <f t="shared" si="0"/>
        <v/>
      </c>
      <c r="AT89" s="7" t="str">
        <f t="shared" si="3"/>
        <v/>
      </c>
      <c r="AU89" s="13"/>
      <c r="AV89" s="15"/>
      <c r="AW89" s="10" t="str">
        <f t="shared" si="1"/>
        <v/>
      </c>
      <c r="AX89" s="10" t="str">
        <f t="shared" si="4"/>
        <v/>
      </c>
      <c r="AY89" s="8"/>
    </row>
    <row r="90" spans="1:51" ht="31.5" customHeight="1" x14ac:dyDescent="0.15">
      <c r="A90" s="268">
        <f t="shared" si="2"/>
        <v>43</v>
      </c>
      <c r="B90" s="269"/>
      <c r="C90" s="276"/>
      <c r="D90" s="277"/>
      <c r="E90" s="277"/>
      <c r="F90" s="277"/>
      <c r="G90" s="277"/>
      <c r="H90" s="277"/>
      <c r="I90" s="277"/>
      <c r="J90" s="278"/>
      <c r="K90" s="270"/>
      <c r="L90" s="271"/>
      <c r="M90" s="272"/>
      <c r="N90" s="273"/>
      <c r="O90" s="274"/>
      <c r="P90" s="274"/>
      <c r="Q90" s="275"/>
      <c r="R90" s="276"/>
      <c r="S90" s="277"/>
      <c r="T90" s="277"/>
      <c r="U90" s="277"/>
      <c r="V90" s="277"/>
      <c r="W90" s="277"/>
      <c r="X90" s="277"/>
      <c r="Y90" s="277"/>
      <c r="Z90" s="278"/>
      <c r="AA90" s="276"/>
      <c r="AB90" s="277"/>
      <c r="AC90" s="277"/>
      <c r="AD90" s="277"/>
      <c r="AE90" s="277"/>
      <c r="AF90" s="277"/>
      <c r="AG90" s="277"/>
      <c r="AH90" s="277"/>
      <c r="AI90" s="277"/>
      <c r="AJ90" s="277"/>
      <c r="AK90" s="277"/>
      <c r="AL90" s="277"/>
      <c r="AM90" s="277"/>
      <c r="AN90" s="277"/>
      <c r="AO90" s="277"/>
      <c r="AP90" s="278"/>
      <c r="AQ90" s="16"/>
      <c r="AR90" s="2"/>
      <c r="AS90" s="7" t="str">
        <f t="shared" si="0"/>
        <v/>
      </c>
      <c r="AT90" s="7" t="str">
        <f t="shared" si="3"/>
        <v/>
      </c>
      <c r="AU90" s="13"/>
      <c r="AV90" s="15"/>
      <c r="AW90" s="10" t="str">
        <f t="shared" si="1"/>
        <v/>
      </c>
      <c r="AX90" s="10" t="str">
        <f t="shared" si="4"/>
        <v/>
      </c>
      <c r="AY90" s="8"/>
    </row>
    <row r="91" spans="1:51" ht="31.5" customHeight="1" x14ac:dyDescent="0.15">
      <c r="A91" s="268">
        <f t="shared" si="2"/>
        <v>44</v>
      </c>
      <c r="B91" s="269"/>
      <c r="C91" s="276"/>
      <c r="D91" s="277"/>
      <c r="E91" s="277"/>
      <c r="F91" s="277"/>
      <c r="G91" s="277"/>
      <c r="H91" s="277"/>
      <c r="I91" s="277"/>
      <c r="J91" s="278"/>
      <c r="K91" s="270"/>
      <c r="L91" s="271"/>
      <c r="M91" s="272"/>
      <c r="N91" s="273"/>
      <c r="O91" s="274"/>
      <c r="P91" s="274"/>
      <c r="Q91" s="275"/>
      <c r="R91" s="276"/>
      <c r="S91" s="277"/>
      <c r="T91" s="277"/>
      <c r="U91" s="277"/>
      <c r="V91" s="277"/>
      <c r="W91" s="277"/>
      <c r="X91" s="277"/>
      <c r="Y91" s="277"/>
      <c r="Z91" s="278"/>
      <c r="AA91" s="276"/>
      <c r="AB91" s="277"/>
      <c r="AC91" s="277"/>
      <c r="AD91" s="277"/>
      <c r="AE91" s="277"/>
      <c r="AF91" s="277"/>
      <c r="AG91" s="277"/>
      <c r="AH91" s="277"/>
      <c r="AI91" s="277"/>
      <c r="AJ91" s="277"/>
      <c r="AK91" s="277"/>
      <c r="AL91" s="277"/>
      <c r="AM91" s="277"/>
      <c r="AN91" s="277"/>
      <c r="AO91" s="277"/>
      <c r="AP91" s="278"/>
      <c r="AQ91" s="16"/>
      <c r="AR91" s="2"/>
      <c r="AS91" s="7" t="str">
        <f t="shared" si="0"/>
        <v/>
      </c>
      <c r="AT91" s="7" t="str">
        <f t="shared" si="3"/>
        <v/>
      </c>
      <c r="AU91" s="13"/>
      <c r="AV91" s="15"/>
      <c r="AW91" s="10" t="str">
        <f t="shared" si="1"/>
        <v/>
      </c>
      <c r="AX91" s="10" t="str">
        <f t="shared" si="4"/>
        <v/>
      </c>
      <c r="AY91" s="8"/>
    </row>
    <row r="92" spans="1:51" ht="31.5" customHeight="1" x14ac:dyDescent="0.15">
      <c r="A92" s="268">
        <f t="shared" si="2"/>
        <v>45</v>
      </c>
      <c r="B92" s="269"/>
      <c r="C92" s="276"/>
      <c r="D92" s="277"/>
      <c r="E92" s="277"/>
      <c r="F92" s="277"/>
      <c r="G92" s="277"/>
      <c r="H92" s="277"/>
      <c r="I92" s="277"/>
      <c r="J92" s="278"/>
      <c r="K92" s="270"/>
      <c r="L92" s="271"/>
      <c r="M92" s="272"/>
      <c r="N92" s="273"/>
      <c r="O92" s="274"/>
      <c r="P92" s="274"/>
      <c r="Q92" s="275"/>
      <c r="R92" s="276"/>
      <c r="S92" s="277"/>
      <c r="T92" s="277"/>
      <c r="U92" s="277"/>
      <c r="V92" s="277"/>
      <c r="W92" s="277"/>
      <c r="X92" s="277"/>
      <c r="Y92" s="277"/>
      <c r="Z92" s="278"/>
      <c r="AA92" s="276"/>
      <c r="AB92" s="277"/>
      <c r="AC92" s="277"/>
      <c r="AD92" s="277"/>
      <c r="AE92" s="277"/>
      <c r="AF92" s="277"/>
      <c r="AG92" s="277"/>
      <c r="AH92" s="277"/>
      <c r="AI92" s="277"/>
      <c r="AJ92" s="277"/>
      <c r="AK92" s="277"/>
      <c r="AL92" s="277"/>
      <c r="AM92" s="277"/>
      <c r="AN92" s="277"/>
      <c r="AO92" s="277"/>
      <c r="AP92" s="278"/>
      <c r="AQ92" s="16"/>
      <c r="AR92" s="2"/>
      <c r="AS92" s="7" t="str">
        <f t="shared" si="0"/>
        <v/>
      </c>
      <c r="AT92" s="7" t="str">
        <f t="shared" si="3"/>
        <v/>
      </c>
      <c r="AU92" s="13"/>
      <c r="AV92" s="15"/>
      <c r="AW92" s="10" t="str">
        <f t="shared" si="1"/>
        <v/>
      </c>
      <c r="AX92" s="10" t="str">
        <f t="shared" si="4"/>
        <v/>
      </c>
      <c r="AY92" s="8"/>
    </row>
  </sheetData>
  <mergeCells count="367">
    <mergeCell ref="A92:B92"/>
    <mergeCell ref="C92:J92"/>
    <mergeCell ref="K92:M92"/>
    <mergeCell ref="N92:Q92"/>
    <mergeCell ref="R92:Z92"/>
    <mergeCell ref="AA92:AP92"/>
    <mergeCell ref="A91:B91"/>
    <mergeCell ref="C91:J91"/>
    <mergeCell ref="K91:M91"/>
    <mergeCell ref="N91:Q91"/>
    <mergeCell ref="R91:Z91"/>
    <mergeCell ref="AA91:AP91"/>
    <mergeCell ref="A90:B90"/>
    <mergeCell ref="C90:J90"/>
    <mergeCell ref="K90:M90"/>
    <mergeCell ref="N90:Q90"/>
    <mergeCell ref="R90:Z90"/>
    <mergeCell ref="AA90:AP90"/>
    <mergeCell ref="A89:B89"/>
    <mergeCell ref="C89:J89"/>
    <mergeCell ref="K89:M89"/>
    <mergeCell ref="N89:Q89"/>
    <mergeCell ref="R89:Z89"/>
    <mergeCell ref="AA89:AP89"/>
    <mergeCell ref="A88:B88"/>
    <mergeCell ref="C88:J88"/>
    <mergeCell ref="K88:M88"/>
    <mergeCell ref="N88:Q88"/>
    <mergeCell ref="R88:Z88"/>
    <mergeCell ref="AA88:AP88"/>
    <mergeCell ref="A87:B87"/>
    <mergeCell ref="C87:J87"/>
    <mergeCell ref="K87:M87"/>
    <mergeCell ref="N87:Q87"/>
    <mergeCell ref="R87:Z87"/>
    <mergeCell ref="AA87:AP87"/>
    <mergeCell ref="A86:B86"/>
    <mergeCell ref="C86:J86"/>
    <mergeCell ref="K86:M86"/>
    <mergeCell ref="N86:Q86"/>
    <mergeCell ref="R86:Z86"/>
    <mergeCell ref="AA86:AP86"/>
    <mergeCell ref="A85:B85"/>
    <mergeCell ref="C85:J85"/>
    <mergeCell ref="K85:M85"/>
    <mergeCell ref="N85:Q85"/>
    <mergeCell ref="R85:Z85"/>
    <mergeCell ref="AA85:AP85"/>
    <mergeCell ref="A84:B84"/>
    <mergeCell ref="C84:J84"/>
    <mergeCell ref="K84:M84"/>
    <mergeCell ref="N84:Q84"/>
    <mergeCell ref="R84:Z84"/>
    <mergeCell ref="AA84:AP84"/>
    <mergeCell ref="A83:B83"/>
    <mergeCell ref="C83:J83"/>
    <mergeCell ref="K83:M83"/>
    <mergeCell ref="N83:Q83"/>
    <mergeCell ref="R83:Z83"/>
    <mergeCell ref="AA83:AP83"/>
    <mergeCell ref="A82:B82"/>
    <mergeCell ref="C82:J82"/>
    <mergeCell ref="K82:M82"/>
    <mergeCell ref="N82:Q82"/>
    <mergeCell ref="R82:Z82"/>
    <mergeCell ref="AA82:AP82"/>
    <mergeCell ref="A81:B81"/>
    <mergeCell ref="C81:J81"/>
    <mergeCell ref="K81:M81"/>
    <mergeCell ref="N81:Q81"/>
    <mergeCell ref="R81:Z81"/>
    <mergeCell ref="AA81:AP81"/>
    <mergeCell ref="A80:B80"/>
    <mergeCell ref="C80:J80"/>
    <mergeCell ref="K80:M80"/>
    <mergeCell ref="N80:Q80"/>
    <mergeCell ref="R80:Z80"/>
    <mergeCell ref="AA80:AP80"/>
    <mergeCell ref="A79:B79"/>
    <mergeCell ref="C79:J79"/>
    <mergeCell ref="K79:M79"/>
    <mergeCell ref="N79:Q79"/>
    <mergeCell ref="R79:Z79"/>
    <mergeCell ref="AA79:AP79"/>
    <mergeCell ref="A78:B78"/>
    <mergeCell ref="C78:J78"/>
    <mergeCell ref="K78:M78"/>
    <mergeCell ref="N78:Q78"/>
    <mergeCell ref="R78:Z78"/>
    <mergeCell ref="AA78:AP78"/>
    <mergeCell ref="A77:B77"/>
    <mergeCell ref="C77:J77"/>
    <mergeCell ref="K77:M77"/>
    <mergeCell ref="N77:Q77"/>
    <mergeCell ref="R77:Z77"/>
    <mergeCell ref="AA77:AP77"/>
    <mergeCell ref="A76:B76"/>
    <mergeCell ref="C76:J76"/>
    <mergeCell ref="K76:M76"/>
    <mergeCell ref="N76:Q76"/>
    <mergeCell ref="R76:Z76"/>
    <mergeCell ref="AA76:AP76"/>
    <mergeCell ref="A75:B75"/>
    <mergeCell ref="C75:J75"/>
    <mergeCell ref="K75:M75"/>
    <mergeCell ref="N75:Q75"/>
    <mergeCell ref="R75:Z75"/>
    <mergeCell ref="AA75:AP75"/>
    <mergeCell ref="A74:B74"/>
    <mergeCell ref="C74:J74"/>
    <mergeCell ref="K74:M74"/>
    <mergeCell ref="N74:Q74"/>
    <mergeCell ref="R74:Z74"/>
    <mergeCell ref="AA74:AP74"/>
    <mergeCell ref="A73:B73"/>
    <mergeCell ref="C73:J73"/>
    <mergeCell ref="K73:M73"/>
    <mergeCell ref="N73:Q73"/>
    <mergeCell ref="R73:Z73"/>
    <mergeCell ref="AA73:AP73"/>
    <mergeCell ref="A72:B72"/>
    <mergeCell ref="C72:J72"/>
    <mergeCell ref="K72:M72"/>
    <mergeCell ref="N72:Q72"/>
    <mergeCell ref="R72:Z72"/>
    <mergeCell ref="AA72:AP72"/>
    <mergeCell ref="A71:B71"/>
    <mergeCell ref="C71:J71"/>
    <mergeCell ref="K71:M71"/>
    <mergeCell ref="N71:Q71"/>
    <mergeCell ref="R71:Z71"/>
    <mergeCell ref="AA71:AP71"/>
    <mergeCell ref="A70:B70"/>
    <mergeCell ref="C70:J70"/>
    <mergeCell ref="K70:M70"/>
    <mergeCell ref="N70:Q70"/>
    <mergeCell ref="R70:Z70"/>
    <mergeCell ref="AA70:AP70"/>
    <mergeCell ref="A69:B69"/>
    <mergeCell ref="C69:J69"/>
    <mergeCell ref="K69:M69"/>
    <mergeCell ref="N69:Q69"/>
    <mergeCell ref="R69:Z69"/>
    <mergeCell ref="AA69:AP69"/>
    <mergeCell ref="A68:B68"/>
    <mergeCell ref="C68:J68"/>
    <mergeCell ref="K68:M68"/>
    <mergeCell ref="N68:Q68"/>
    <mergeCell ref="R68:Z68"/>
    <mergeCell ref="AA68:AP68"/>
    <mergeCell ref="A67:B67"/>
    <mergeCell ref="C67:J67"/>
    <mergeCell ref="K67:M67"/>
    <mergeCell ref="N67:Q67"/>
    <mergeCell ref="R67:Z67"/>
    <mergeCell ref="AA67:AP67"/>
    <mergeCell ref="A66:B66"/>
    <mergeCell ref="C66:J66"/>
    <mergeCell ref="K66:M66"/>
    <mergeCell ref="N66:Q66"/>
    <mergeCell ref="R66:Z66"/>
    <mergeCell ref="AA66:AP66"/>
    <mergeCell ref="A65:B65"/>
    <mergeCell ref="C65:J65"/>
    <mergeCell ref="K65:M65"/>
    <mergeCell ref="N65:Q65"/>
    <mergeCell ref="R65:Z65"/>
    <mergeCell ref="AA65:AP65"/>
    <mergeCell ref="A64:B64"/>
    <mergeCell ref="C64:J64"/>
    <mergeCell ref="K64:M64"/>
    <mergeCell ref="N64:Q64"/>
    <mergeCell ref="R64:Z64"/>
    <mergeCell ref="AA64:AP64"/>
    <mergeCell ref="A63:B63"/>
    <mergeCell ref="C63:J63"/>
    <mergeCell ref="K63:M63"/>
    <mergeCell ref="N63:Q63"/>
    <mergeCell ref="R63:Z63"/>
    <mergeCell ref="AA63:AP63"/>
    <mergeCell ref="A62:B62"/>
    <mergeCell ref="C62:J62"/>
    <mergeCell ref="K62:M62"/>
    <mergeCell ref="N62:Q62"/>
    <mergeCell ref="R62:Z62"/>
    <mergeCell ref="AA62:AP62"/>
    <mergeCell ref="A61:B61"/>
    <mergeCell ref="C61:J61"/>
    <mergeCell ref="K61:M61"/>
    <mergeCell ref="N61:Q61"/>
    <mergeCell ref="R61:Z61"/>
    <mergeCell ref="AA61:AP61"/>
    <mergeCell ref="A60:B60"/>
    <mergeCell ref="C60:J60"/>
    <mergeCell ref="K60:M60"/>
    <mergeCell ref="N60:Q60"/>
    <mergeCell ref="R60:Z60"/>
    <mergeCell ref="AA60:AP60"/>
    <mergeCell ref="A59:B59"/>
    <mergeCell ref="C59:J59"/>
    <mergeCell ref="K59:M59"/>
    <mergeCell ref="N59:Q59"/>
    <mergeCell ref="R59:Z59"/>
    <mergeCell ref="AA59:AP59"/>
    <mergeCell ref="A58:B58"/>
    <mergeCell ref="C58:J58"/>
    <mergeCell ref="K58:M58"/>
    <mergeCell ref="N58:Q58"/>
    <mergeCell ref="R58:Z58"/>
    <mergeCell ref="AA58:AP58"/>
    <mergeCell ref="A57:B57"/>
    <mergeCell ref="C57:J57"/>
    <mergeCell ref="K57:M57"/>
    <mergeCell ref="N57:Q57"/>
    <mergeCell ref="R57:Z57"/>
    <mergeCell ref="AA57:AP57"/>
    <mergeCell ref="A56:B56"/>
    <mergeCell ref="C56:J56"/>
    <mergeCell ref="K56:M56"/>
    <mergeCell ref="N56:Q56"/>
    <mergeCell ref="R56:Z56"/>
    <mergeCell ref="AA56:AP56"/>
    <mergeCell ref="A55:B55"/>
    <mergeCell ref="C55:J55"/>
    <mergeCell ref="K55:M55"/>
    <mergeCell ref="N55:Q55"/>
    <mergeCell ref="R55:Z55"/>
    <mergeCell ref="AA55:AP55"/>
    <mergeCell ref="A54:B54"/>
    <mergeCell ref="C54:J54"/>
    <mergeCell ref="K54:M54"/>
    <mergeCell ref="N54:Q54"/>
    <mergeCell ref="R54:Z54"/>
    <mergeCell ref="AA54:AP54"/>
    <mergeCell ref="A53:B53"/>
    <mergeCell ref="C53:J53"/>
    <mergeCell ref="K53:M53"/>
    <mergeCell ref="N53:Q53"/>
    <mergeCell ref="R53:Z53"/>
    <mergeCell ref="AA53:AP53"/>
    <mergeCell ref="A52:B52"/>
    <mergeCell ref="C52:J52"/>
    <mergeCell ref="K52:M52"/>
    <mergeCell ref="N52:Q52"/>
    <mergeCell ref="R52:Z52"/>
    <mergeCell ref="AA52:AP52"/>
    <mergeCell ref="A51:B51"/>
    <mergeCell ref="C51:J51"/>
    <mergeCell ref="K51:M51"/>
    <mergeCell ref="N51:Q51"/>
    <mergeCell ref="R51:Z51"/>
    <mergeCell ref="AA51:AP51"/>
    <mergeCell ref="A50:B50"/>
    <mergeCell ref="C50:J50"/>
    <mergeCell ref="K50:M50"/>
    <mergeCell ref="N50:Q50"/>
    <mergeCell ref="R50:Z50"/>
    <mergeCell ref="AA50:AP50"/>
    <mergeCell ref="A49:B49"/>
    <mergeCell ref="C49:J49"/>
    <mergeCell ref="K49:M49"/>
    <mergeCell ref="N49:Q49"/>
    <mergeCell ref="R49:Z49"/>
    <mergeCell ref="AA49:AP49"/>
    <mergeCell ref="A47:AY47"/>
    <mergeCell ref="A48:B48"/>
    <mergeCell ref="C48:J48"/>
    <mergeCell ref="K48:M48"/>
    <mergeCell ref="N48:Q48"/>
    <mergeCell ref="R48:Z48"/>
    <mergeCell ref="AA48:AP48"/>
    <mergeCell ref="AQ44:AQ46"/>
    <mergeCell ref="AR44:AR46"/>
    <mergeCell ref="AU44:AV44"/>
    <mergeCell ref="AY44:AY46"/>
    <mergeCell ref="AU45:AU46"/>
    <mergeCell ref="AV45:AV46"/>
    <mergeCell ref="A37:C40"/>
    <mergeCell ref="D37:AP40"/>
    <mergeCell ref="A44:B46"/>
    <mergeCell ref="C44:J46"/>
    <mergeCell ref="K44:M46"/>
    <mergeCell ref="N44:Q46"/>
    <mergeCell ref="R44:Z46"/>
    <mergeCell ref="AA44:AP46"/>
    <mergeCell ref="AR25:AR26"/>
    <mergeCell ref="AE31:AG33"/>
    <mergeCell ref="A21:K36"/>
    <mergeCell ref="L21:Q24"/>
    <mergeCell ref="R21:Y22"/>
    <mergeCell ref="Z21:AG22"/>
    <mergeCell ref="AH21:AP22"/>
    <mergeCell ref="R34:V36"/>
    <mergeCell ref="W34:Y36"/>
    <mergeCell ref="Z34:AD36"/>
    <mergeCell ref="AE34:AG36"/>
    <mergeCell ref="AS25:AY26"/>
    <mergeCell ref="AS27:AY28"/>
    <mergeCell ref="L28:Q30"/>
    <mergeCell ref="R28:V30"/>
    <mergeCell ref="W28:Y30"/>
    <mergeCell ref="Z28:AD30"/>
    <mergeCell ref="AE28:AG30"/>
    <mergeCell ref="AR29:AR30"/>
    <mergeCell ref="AS29:AY30"/>
    <mergeCell ref="L25:Q27"/>
    <mergeCell ref="R25:V27"/>
    <mergeCell ref="W25:Y27"/>
    <mergeCell ref="Z25:AD27"/>
    <mergeCell ref="AE25:AG27"/>
    <mergeCell ref="AH25:AP36"/>
    <mergeCell ref="L31:Q33"/>
    <mergeCell ref="R31:V33"/>
    <mergeCell ref="W31:Y33"/>
    <mergeCell ref="Z31:AD33"/>
    <mergeCell ref="AS31:AY32"/>
    <mergeCell ref="AR33:AR34"/>
    <mergeCell ref="AS33:AY34"/>
    <mergeCell ref="L34:Q36"/>
    <mergeCell ref="AS35:AY36"/>
    <mergeCell ref="AS21:AY22"/>
    <mergeCell ref="R23:Y24"/>
    <mergeCell ref="Z23:AG24"/>
    <mergeCell ref="AH23:AP24"/>
    <mergeCell ref="AS23:AY24"/>
    <mergeCell ref="R18:V20"/>
    <mergeCell ref="W18:Y20"/>
    <mergeCell ref="Z18:AD20"/>
    <mergeCell ref="AE18:AG20"/>
    <mergeCell ref="AR19:AR20"/>
    <mergeCell ref="AS19:AY20"/>
    <mergeCell ref="AE12:AG14"/>
    <mergeCell ref="AR13:AR14"/>
    <mergeCell ref="AS13:AY14"/>
    <mergeCell ref="L15:Q17"/>
    <mergeCell ref="R15:V17"/>
    <mergeCell ref="W15:Y17"/>
    <mergeCell ref="Z15:AD17"/>
    <mergeCell ref="AE15:AG17"/>
    <mergeCell ref="AS15:AY16"/>
    <mergeCell ref="AR17:AR18"/>
    <mergeCell ref="AS17:AY18"/>
    <mergeCell ref="L18:Q20"/>
    <mergeCell ref="AS5:AY6"/>
    <mergeCell ref="R7:Y8"/>
    <mergeCell ref="Z7:AG8"/>
    <mergeCell ref="AH7:AP8"/>
    <mergeCell ref="AR7:AR8"/>
    <mergeCell ref="AS7:AY8"/>
    <mergeCell ref="A5:K20"/>
    <mergeCell ref="L5:Q8"/>
    <mergeCell ref="R5:Y6"/>
    <mergeCell ref="Z5:AG6"/>
    <mergeCell ref="AH5:AP6"/>
    <mergeCell ref="AR5:AR6"/>
    <mergeCell ref="L9:Q11"/>
    <mergeCell ref="R9:V11"/>
    <mergeCell ref="W9:Y11"/>
    <mergeCell ref="Z9:AD11"/>
    <mergeCell ref="AE9:AG11"/>
    <mergeCell ref="AH9:AP20"/>
    <mergeCell ref="AS9:AY10"/>
    <mergeCell ref="AS11:AY12"/>
    <mergeCell ref="L12:Q14"/>
    <mergeCell ref="R12:V14"/>
    <mergeCell ref="W12:Y14"/>
    <mergeCell ref="Z12:AD14"/>
  </mergeCells>
  <phoneticPr fontId="1"/>
  <dataValidations disablePrompts="1" count="3">
    <dataValidation type="list" allowBlank="1" showInputMessage="1" showErrorMessage="1" sqref="AU48:AU92">
      <formula1>"◎,〇"</formula1>
    </dataValidation>
    <dataValidation type="list" allowBlank="1" showInputMessage="1" showErrorMessage="1" sqref="AV48:AV92">
      <formula1>"〇"</formula1>
    </dataValidation>
    <dataValidation type="list" allowBlank="1" showInputMessage="1" showErrorMessage="1" sqref="AQ48:AQ92">
      <formula1>"所有権,地上権,賃借権"</formula1>
    </dataValidation>
  </dataValidations>
  <printOptions horizontalCentered="1"/>
  <pageMargins left="0.78740157480314965" right="0.78740157480314965" top="0.78740157480314965" bottom="0.39370078740157483" header="0.59055118110236227" footer="0.19685039370078741"/>
  <pageSetup paperSize="8" scale="80" fitToHeight="0" orientation="landscape" blackAndWhite="1" r:id="rId1"/>
  <headerFooter>
    <oddHeader>&amp;R&amp;"ＭＳ 明朝,標準"&amp;15（様式４）</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53"/>
  <sheetViews>
    <sheetView zoomScale="85" zoomScaleNormal="85" zoomScaleSheetLayoutView="85" workbookViewId="0"/>
  </sheetViews>
  <sheetFormatPr defaultRowHeight="14.25" x14ac:dyDescent="0.15"/>
  <cols>
    <col min="1" max="1" width="3.625" style="5" customWidth="1"/>
    <col min="2" max="3" width="3.625" style="1" customWidth="1"/>
    <col min="4" max="4" width="3.625" style="5" customWidth="1"/>
    <col min="5" max="5" width="3.625" style="4" customWidth="1"/>
    <col min="6" max="6" width="3.625" style="1" customWidth="1"/>
    <col min="7" max="9" width="3.625" style="5" customWidth="1"/>
    <col min="10" max="10" width="3.625" style="4" customWidth="1"/>
    <col min="11" max="11" width="3.625" style="3" customWidth="1"/>
    <col min="12" max="13" width="3.625" style="4" customWidth="1"/>
    <col min="14" max="42" width="3.625" style="5" customWidth="1"/>
    <col min="43" max="43" width="7.875" style="5" bestFit="1" customWidth="1"/>
    <col min="44" max="44" width="7.875" style="5" customWidth="1"/>
    <col min="45" max="45" width="15.125" style="5" customWidth="1"/>
    <col min="46" max="46" width="17.25" style="5" customWidth="1"/>
    <col min="47" max="48" width="5.875" style="5" bestFit="1" customWidth="1"/>
    <col min="49" max="49" width="7.875" style="5" customWidth="1"/>
    <col min="50" max="50" width="10.125" style="5" bestFit="1" customWidth="1"/>
    <col min="51" max="51" width="12.75" style="5" customWidth="1"/>
    <col min="52" max="109" width="3.625" style="5" customWidth="1"/>
    <col min="110" max="16384" width="9" style="5"/>
  </cols>
  <sheetData>
    <row r="1" spans="1:51" ht="24.95" customHeight="1" x14ac:dyDescent="0.15">
      <c r="A1" s="18" t="s">
        <v>2</v>
      </c>
    </row>
    <row r="2" spans="1:51" ht="24.95" customHeight="1" x14ac:dyDescent="0.15">
      <c r="A2" s="18"/>
    </row>
    <row r="3" spans="1:51" ht="24.95" customHeight="1" x14ac:dyDescent="0.2">
      <c r="A3" s="19" t="s">
        <v>3</v>
      </c>
      <c r="AP3" s="20"/>
    </row>
    <row r="4" spans="1:51" ht="3" customHeight="1" thickBot="1" x14ac:dyDescent="0.2">
      <c r="A4" s="21"/>
      <c r="AP4" s="22"/>
    </row>
    <row r="5" spans="1:51" ht="11.1" customHeight="1" x14ac:dyDescent="0.15">
      <c r="A5" s="75" t="s">
        <v>28</v>
      </c>
      <c r="B5" s="76"/>
      <c r="C5" s="76"/>
      <c r="D5" s="76"/>
      <c r="E5" s="76"/>
      <c r="F5" s="76"/>
      <c r="G5" s="76"/>
      <c r="H5" s="76"/>
      <c r="I5" s="76"/>
      <c r="J5" s="76"/>
      <c r="K5" s="76"/>
      <c r="L5" s="81" t="s">
        <v>13</v>
      </c>
      <c r="M5" s="82"/>
      <c r="N5" s="82"/>
      <c r="O5" s="82"/>
      <c r="P5" s="82"/>
      <c r="Q5" s="83"/>
      <c r="R5" s="87" t="s">
        <v>30</v>
      </c>
      <c r="S5" s="88"/>
      <c r="T5" s="88"/>
      <c r="U5" s="88"/>
      <c r="V5" s="88"/>
      <c r="W5" s="88"/>
      <c r="X5" s="88"/>
      <c r="Y5" s="89"/>
      <c r="Z5" s="93" t="s">
        <v>32</v>
      </c>
      <c r="AA5" s="94"/>
      <c r="AB5" s="94"/>
      <c r="AC5" s="94"/>
      <c r="AD5" s="94"/>
      <c r="AE5" s="94"/>
      <c r="AF5" s="94"/>
      <c r="AG5" s="95"/>
      <c r="AH5" s="99" t="s">
        <v>37</v>
      </c>
      <c r="AI5" s="88"/>
      <c r="AJ5" s="88"/>
      <c r="AK5" s="88"/>
      <c r="AL5" s="88"/>
      <c r="AM5" s="88"/>
      <c r="AN5" s="88"/>
      <c r="AO5" s="88"/>
      <c r="AP5" s="100"/>
      <c r="AR5" s="74" t="s">
        <v>7</v>
      </c>
      <c r="AS5" s="59" t="s">
        <v>24</v>
      </c>
      <c r="AT5" s="59"/>
      <c r="AU5" s="59"/>
      <c r="AV5" s="59"/>
      <c r="AW5" s="59"/>
      <c r="AX5" s="59"/>
      <c r="AY5" s="59"/>
    </row>
    <row r="6" spans="1:51" ht="11.1" customHeight="1" x14ac:dyDescent="0.15">
      <c r="A6" s="77"/>
      <c r="B6" s="78"/>
      <c r="C6" s="78"/>
      <c r="D6" s="78"/>
      <c r="E6" s="78"/>
      <c r="F6" s="78"/>
      <c r="G6" s="78"/>
      <c r="H6" s="78"/>
      <c r="I6" s="78"/>
      <c r="J6" s="78"/>
      <c r="K6" s="78"/>
      <c r="L6" s="84"/>
      <c r="M6" s="85"/>
      <c r="N6" s="85"/>
      <c r="O6" s="85"/>
      <c r="P6" s="85"/>
      <c r="Q6" s="86"/>
      <c r="R6" s="90"/>
      <c r="S6" s="91"/>
      <c r="T6" s="91"/>
      <c r="U6" s="91"/>
      <c r="V6" s="91"/>
      <c r="W6" s="91"/>
      <c r="X6" s="91"/>
      <c r="Y6" s="92"/>
      <c r="Z6" s="96"/>
      <c r="AA6" s="97"/>
      <c r="AB6" s="97"/>
      <c r="AC6" s="97"/>
      <c r="AD6" s="97"/>
      <c r="AE6" s="97"/>
      <c r="AF6" s="97"/>
      <c r="AG6" s="98"/>
      <c r="AH6" s="101"/>
      <c r="AI6" s="91"/>
      <c r="AJ6" s="91"/>
      <c r="AK6" s="91"/>
      <c r="AL6" s="91"/>
      <c r="AM6" s="91"/>
      <c r="AN6" s="91"/>
      <c r="AO6" s="91"/>
      <c r="AP6" s="102"/>
      <c r="AR6" s="74"/>
      <c r="AS6" s="59"/>
      <c r="AT6" s="59"/>
      <c r="AU6" s="59"/>
      <c r="AV6" s="59"/>
      <c r="AW6" s="59"/>
      <c r="AX6" s="59"/>
      <c r="AY6" s="59"/>
    </row>
    <row r="7" spans="1:51" ht="11.1" customHeight="1" x14ac:dyDescent="0.15">
      <c r="A7" s="77"/>
      <c r="B7" s="78"/>
      <c r="C7" s="78"/>
      <c r="D7" s="78"/>
      <c r="E7" s="78"/>
      <c r="F7" s="78"/>
      <c r="G7" s="78"/>
      <c r="H7" s="78"/>
      <c r="I7" s="78"/>
      <c r="J7" s="78"/>
      <c r="K7" s="78"/>
      <c r="L7" s="84"/>
      <c r="M7" s="85"/>
      <c r="N7" s="85"/>
      <c r="O7" s="85"/>
      <c r="P7" s="85"/>
      <c r="Q7" s="86"/>
      <c r="R7" s="60" t="s">
        <v>67</v>
      </c>
      <c r="S7" s="61"/>
      <c r="T7" s="61"/>
      <c r="U7" s="61"/>
      <c r="V7" s="61"/>
      <c r="W7" s="61"/>
      <c r="X7" s="61"/>
      <c r="Y7" s="62"/>
      <c r="Z7" s="66" t="s">
        <v>33</v>
      </c>
      <c r="AA7" s="67"/>
      <c r="AB7" s="67"/>
      <c r="AC7" s="67"/>
      <c r="AD7" s="67"/>
      <c r="AE7" s="67"/>
      <c r="AF7" s="67"/>
      <c r="AG7" s="68"/>
      <c r="AH7" s="72" t="s">
        <v>36</v>
      </c>
      <c r="AI7" s="67"/>
      <c r="AJ7" s="67"/>
      <c r="AK7" s="67"/>
      <c r="AL7" s="67"/>
      <c r="AM7" s="67"/>
      <c r="AN7" s="67"/>
      <c r="AO7" s="67"/>
      <c r="AP7" s="68"/>
      <c r="AR7" s="74" t="s">
        <v>8</v>
      </c>
      <c r="AS7" s="59" t="s">
        <v>43</v>
      </c>
      <c r="AT7" s="59"/>
      <c r="AU7" s="59"/>
      <c r="AV7" s="59"/>
      <c r="AW7" s="59"/>
      <c r="AX7" s="59"/>
      <c r="AY7" s="59"/>
    </row>
    <row r="8" spans="1:51" ht="11.1" customHeight="1" thickBot="1" x14ac:dyDescent="0.2">
      <c r="A8" s="77"/>
      <c r="B8" s="78"/>
      <c r="C8" s="78"/>
      <c r="D8" s="78"/>
      <c r="E8" s="78"/>
      <c r="F8" s="78"/>
      <c r="G8" s="78"/>
      <c r="H8" s="78"/>
      <c r="I8" s="78"/>
      <c r="J8" s="78"/>
      <c r="K8" s="78"/>
      <c r="L8" s="84"/>
      <c r="M8" s="85"/>
      <c r="N8" s="85"/>
      <c r="O8" s="85"/>
      <c r="P8" s="85"/>
      <c r="Q8" s="86"/>
      <c r="R8" s="63"/>
      <c r="S8" s="64"/>
      <c r="T8" s="64"/>
      <c r="U8" s="64"/>
      <c r="V8" s="64"/>
      <c r="W8" s="64"/>
      <c r="X8" s="64"/>
      <c r="Y8" s="65"/>
      <c r="Z8" s="69"/>
      <c r="AA8" s="70"/>
      <c r="AB8" s="70"/>
      <c r="AC8" s="70"/>
      <c r="AD8" s="70"/>
      <c r="AE8" s="70"/>
      <c r="AF8" s="70"/>
      <c r="AG8" s="71"/>
      <c r="AH8" s="73"/>
      <c r="AI8" s="70"/>
      <c r="AJ8" s="70"/>
      <c r="AK8" s="70"/>
      <c r="AL8" s="70"/>
      <c r="AM8" s="70"/>
      <c r="AN8" s="70"/>
      <c r="AO8" s="70"/>
      <c r="AP8" s="71"/>
      <c r="AR8" s="74"/>
      <c r="AS8" s="59"/>
      <c r="AT8" s="59"/>
      <c r="AU8" s="59"/>
      <c r="AV8" s="59"/>
      <c r="AW8" s="59"/>
      <c r="AX8" s="59"/>
      <c r="AY8" s="59"/>
    </row>
    <row r="9" spans="1:51" ht="11.1" customHeight="1" x14ac:dyDescent="0.15">
      <c r="A9" s="77"/>
      <c r="B9" s="78"/>
      <c r="C9" s="78"/>
      <c r="D9" s="78"/>
      <c r="E9" s="78"/>
      <c r="F9" s="78"/>
      <c r="G9" s="78"/>
      <c r="H9" s="78"/>
      <c r="I9" s="78"/>
      <c r="J9" s="78"/>
      <c r="K9" s="78"/>
      <c r="L9" s="103" t="s">
        <v>14</v>
      </c>
      <c r="M9" s="104"/>
      <c r="N9" s="104"/>
      <c r="O9" s="104"/>
      <c r="P9" s="104"/>
      <c r="Q9" s="105"/>
      <c r="R9" s="112">
        <f>IF($AQ$48="","",SUMIF($AQ:$AQ,L9,$AS:$AS))</f>
        <v>3</v>
      </c>
      <c r="S9" s="113"/>
      <c r="T9" s="113"/>
      <c r="U9" s="113"/>
      <c r="V9" s="113"/>
      <c r="W9" s="118"/>
      <c r="X9" s="118"/>
      <c r="Y9" s="119"/>
      <c r="Z9" s="112">
        <f>IF($AQ$48="","",SUMIF($AQ:$AQ,L9,$AW:$AW))</f>
        <v>2.75</v>
      </c>
      <c r="AA9" s="113"/>
      <c r="AB9" s="113"/>
      <c r="AC9" s="113"/>
      <c r="AD9" s="113"/>
      <c r="AE9" s="118"/>
      <c r="AF9" s="118"/>
      <c r="AG9" s="124"/>
      <c r="AH9" s="127">
        <f>IFERROR(Z18/R18,"")</f>
        <v>0.75</v>
      </c>
      <c r="AI9" s="128"/>
      <c r="AJ9" s="128"/>
      <c r="AK9" s="128"/>
      <c r="AL9" s="128"/>
      <c r="AM9" s="128"/>
      <c r="AN9" s="128"/>
      <c r="AO9" s="128"/>
      <c r="AP9" s="129"/>
      <c r="AR9" s="23"/>
      <c r="AS9" s="136" t="s">
        <v>44</v>
      </c>
      <c r="AT9" s="136"/>
      <c r="AU9" s="136"/>
      <c r="AV9" s="136"/>
      <c r="AW9" s="136"/>
      <c r="AX9" s="136"/>
      <c r="AY9" s="136"/>
    </row>
    <row r="10" spans="1:51" ht="11.1" customHeight="1" x14ac:dyDescent="0.15">
      <c r="A10" s="77"/>
      <c r="B10" s="78"/>
      <c r="C10" s="78"/>
      <c r="D10" s="78"/>
      <c r="E10" s="78"/>
      <c r="F10" s="78"/>
      <c r="G10" s="78"/>
      <c r="H10" s="78"/>
      <c r="I10" s="78"/>
      <c r="J10" s="78"/>
      <c r="K10" s="78"/>
      <c r="L10" s="106"/>
      <c r="M10" s="107"/>
      <c r="N10" s="107"/>
      <c r="O10" s="107"/>
      <c r="P10" s="107"/>
      <c r="Q10" s="108"/>
      <c r="R10" s="114"/>
      <c r="S10" s="115"/>
      <c r="T10" s="115"/>
      <c r="U10" s="115"/>
      <c r="V10" s="115"/>
      <c r="W10" s="120"/>
      <c r="X10" s="120"/>
      <c r="Y10" s="121"/>
      <c r="Z10" s="114"/>
      <c r="AA10" s="115"/>
      <c r="AB10" s="115"/>
      <c r="AC10" s="115"/>
      <c r="AD10" s="115"/>
      <c r="AE10" s="120"/>
      <c r="AF10" s="120"/>
      <c r="AG10" s="125"/>
      <c r="AH10" s="130"/>
      <c r="AI10" s="131"/>
      <c r="AJ10" s="131"/>
      <c r="AK10" s="131"/>
      <c r="AL10" s="131"/>
      <c r="AM10" s="131"/>
      <c r="AN10" s="131"/>
      <c r="AO10" s="131"/>
      <c r="AP10" s="132"/>
      <c r="AR10" s="23"/>
      <c r="AS10" s="136"/>
      <c r="AT10" s="136"/>
      <c r="AU10" s="136"/>
      <c r="AV10" s="136"/>
      <c r="AW10" s="136"/>
      <c r="AX10" s="136"/>
      <c r="AY10" s="136"/>
    </row>
    <row r="11" spans="1:51" ht="11.1" customHeight="1" x14ac:dyDescent="0.15">
      <c r="A11" s="77"/>
      <c r="B11" s="78"/>
      <c r="C11" s="78"/>
      <c r="D11" s="78"/>
      <c r="E11" s="78"/>
      <c r="F11" s="78"/>
      <c r="G11" s="78"/>
      <c r="H11" s="78"/>
      <c r="I11" s="78"/>
      <c r="J11" s="78"/>
      <c r="K11" s="78"/>
      <c r="L11" s="109"/>
      <c r="M11" s="110"/>
      <c r="N11" s="110"/>
      <c r="O11" s="110"/>
      <c r="P11" s="110"/>
      <c r="Q11" s="111"/>
      <c r="R11" s="116"/>
      <c r="S11" s="117"/>
      <c r="T11" s="117"/>
      <c r="U11" s="117"/>
      <c r="V11" s="117"/>
      <c r="W11" s="122"/>
      <c r="X11" s="122"/>
      <c r="Y11" s="123"/>
      <c r="Z11" s="116"/>
      <c r="AA11" s="117"/>
      <c r="AB11" s="117"/>
      <c r="AC11" s="117"/>
      <c r="AD11" s="117"/>
      <c r="AE11" s="122"/>
      <c r="AF11" s="122"/>
      <c r="AG11" s="126"/>
      <c r="AH11" s="130"/>
      <c r="AI11" s="131"/>
      <c r="AJ11" s="131"/>
      <c r="AK11" s="131"/>
      <c r="AL11" s="131"/>
      <c r="AM11" s="131"/>
      <c r="AN11" s="131"/>
      <c r="AO11" s="131"/>
      <c r="AP11" s="132"/>
      <c r="AR11" s="23"/>
      <c r="AS11" s="59" t="s">
        <v>45</v>
      </c>
      <c r="AT11" s="59"/>
      <c r="AU11" s="59"/>
      <c r="AV11" s="59"/>
      <c r="AW11" s="59"/>
      <c r="AX11" s="59"/>
      <c r="AY11" s="59"/>
    </row>
    <row r="12" spans="1:51" ht="11.1" customHeight="1" x14ac:dyDescent="0.15">
      <c r="A12" s="77"/>
      <c r="B12" s="78"/>
      <c r="C12" s="78"/>
      <c r="D12" s="78"/>
      <c r="E12" s="78"/>
      <c r="F12" s="78"/>
      <c r="G12" s="78"/>
      <c r="H12" s="78"/>
      <c r="I12" s="78"/>
      <c r="J12" s="78"/>
      <c r="K12" s="78"/>
      <c r="L12" s="137" t="s">
        <v>15</v>
      </c>
      <c r="M12" s="138"/>
      <c r="N12" s="138"/>
      <c r="O12" s="138"/>
      <c r="P12" s="138"/>
      <c r="Q12" s="139"/>
      <c r="R12" s="140">
        <f>IF($AQ$48="","",SUMIF($AQ:$AQ,L12,$AS:$AS))</f>
        <v>1</v>
      </c>
      <c r="S12" s="141"/>
      <c r="T12" s="141"/>
      <c r="U12" s="141"/>
      <c r="V12" s="141"/>
      <c r="W12" s="142"/>
      <c r="X12" s="142"/>
      <c r="Y12" s="143"/>
      <c r="Z12" s="140">
        <f>IF($AQ$48="","",SUMIF($AQ:$AQ,L12,$AW:$AW))</f>
        <v>0</v>
      </c>
      <c r="AA12" s="141"/>
      <c r="AB12" s="141"/>
      <c r="AC12" s="141"/>
      <c r="AD12" s="141"/>
      <c r="AE12" s="142"/>
      <c r="AF12" s="142"/>
      <c r="AG12" s="144"/>
      <c r="AH12" s="130"/>
      <c r="AI12" s="131"/>
      <c r="AJ12" s="131"/>
      <c r="AK12" s="131"/>
      <c r="AL12" s="131"/>
      <c r="AM12" s="131"/>
      <c r="AN12" s="131"/>
      <c r="AO12" s="131"/>
      <c r="AP12" s="132"/>
      <c r="AR12" s="23"/>
      <c r="AS12" s="59"/>
      <c r="AT12" s="59"/>
      <c r="AU12" s="59"/>
      <c r="AV12" s="59"/>
      <c r="AW12" s="59"/>
      <c r="AX12" s="59"/>
      <c r="AY12" s="59"/>
    </row>
    <row r="13" spans="1:51" ht="11.1" customHeight="1" x14ac:dyDescent="0.15">
      <c r="A13" s="77"/>
      <c r="B13" s="78"/>
      <c r="C13" s="78"/>
      <c r="D13" s="78"/>
      <c r="E13" s="78"/>
      <c r="F13" s="78"/>
      <c r="G13" s="78"/>
      <c r="H13" s="78"/>
      <c r="I13" s="78"/>
      <c r="J13" s="78"/>
      <c r="K13" s="78"/>
      <c r="L13" s="106"/>
      <c r="M13" s="107"/>
      <c r="N13" s="107"/>
      <c r="O13" s="107"/>
      <c r="P13" s="107"/>
      <c r="Q13" s="108"/>
      <c r="R13" s="114"/>
      <c r="S13" s="115"/>
      <c r="T13" s="115"/>
      <c r="U13" s="115"/>
      <c r="V13" s="115"/>
      <c r="W13" s="120"/>
      <c r="X13" s="120"/>
      <c r="Y13" s="121"/>
      <c r="Z13" s="114"/>
      <c r="AA13" s="115"/>
      <c r="AB13" s="115"/>
      <c r="AC13" s="115"/>
      <c r="AD13" s="115"/>
      <c r="AE13" s="120"/>
      <c r="AF13" s="120"/>
      <c r="AG13" s="125"/>
      <c r="AH13" s="130"/>
      <c r="AI13" s="131"/>
      <c r="AJ13" s="131"/>
      <c r="AK13" s="131"/>
      <c r="AL13" s="131"/>
      <c r="AM13" s="131"/>
      <c r="AN13" s="131"/>
      <c r="AO13" s="131"/>
      <c r="AP13" s="132"/>
      <c r="AR13" s="74" t="s">
        <v>10</v>
      </c>
      <c r="AS13" s="59" t="s">
        <v>71</v>
      </c>
      <c r="AT13" s="59"/>
      <c r="AU13" s="59"/>
      <c r="AV13" s="59"/>
      <c r="AW13" s="59"/>
      <c r="AX13" s="59"/>
      <c r="AY13" s="59"/>
    </row>
    <row r="14" spans="1:51" ht="11.1" customHeight="1" x14ac:dyDescent="0.15">
      <c r="A14" s="77"/>
      <c r="B14" s="78"/>
      <c r="C14" s="78"/>
      <c r="D14" s="78"/>
      <c r="E14" s="78"/>
      <c r="F14" s="78"/>
      <c r="G14" s="78"/>
      <c r="H14" s="78"/>
      <c r="I14" s="78"/>
      <c r="J14" s="78"/>
      <c r="K14" s="78"/>
      <c r="L14" s="109"/>
      <c r="M14" s="110"/>
      <c r="N14" s="110"/>
      <c r="O14" s="110"/>
      <c r="P14" s="110"/>
      <c r="Q14" s="111"/>
      <c r="R14" s="116"/>
      <c r="S14" s="117"/>
      <c r="T14" s="117"/>
      <c r="U14" s="117"/>
      <c r="V14" s="117"/>
      <c r="W14" s="122"/>
      <c r="X14" s="122"/>
      <c r="Y14" s="123"/>
      <c r="Z14" s="116"/>
      <c r="AA14" s="117"/>
      <c r="AB14" s="117"/>
      <c r="AC14" s="117"/>
      <c r="AD14" s="117"/>
      <c r="AE14" s="122"/>
      <c r="AF14" s="122"/>
      <c r="AG14" s="126"/>
      <c r="AH14" s="130"/>
      <c r="AI14" s="131"/>
      <c r="AJ14" s="131"/>
      <c r="AK14" s="131"/>
      <c r="AL14" s="131"/>
      <c r="AM14" s="131"/>
      <c r="AN14" s="131"/>
      <c r="AO14" s="131"/>
      <c r="AP14" s="132"/>
      <c r="AR14" s="74"/>
      <c r="AS14" s="59"/>
      <c r="AT14" s="59"/>
      <c r="AU14" s="59"/>
      <c r="AV14" s="59"/>
      <c r="AW14" s="59"/>
      <c r="AX14" s="59"/>
      <c r="AY14" s="59"/>
    </row>
    <row r="15" spans="1:51" ht="11.1" customHeight="1" x14ac:dyDescent="0.15">
      <c r="A15" s="77"/>
      <c r="B15" s="78"/>
      <c r="C15" s="78"/>
      <c r="D15" s="78"/>
      <c r="E15" s="78"/>
      <c r="F15" s="78"/>
      <c r="G15" s="78"/>
      <c r="H15" s="78"/>
      <c r="I15" s="78"/>
      <c r="J15" s="78"/>
      <c r="K15" s="78"/>
      <c r="L15" s="137" t="s">
        <v>16</v>
      </c>
      <c r="M15" s="138"/>
      <c r="N15" s="138"/>
      <c r="O15" s="138"/>
      <c r="P15" s="138"/>
      <c r="Q15" s="139"/>
      <c r="R15" s="140">
        <f>IF($AQ$48="","",SUMIF($AQ:$AQ,L15,$AS:$AS))</f>
        <v>1</v>
      </c>
      <c r="S15" s="141"/>
      <c r="T15" s="141"/>
      <c r="U15" s="141"/>
      <c r="V15" s="141"/>
      <c r="W15" s="120"/>
      <c r="X15" s="120"/>
      <c r="Y15" s="121"/>
      <c r="Z15" s="140">
        <f>IF($AQ$48="","",SUMIF($AQ:$AQ,L15,$AW:$AW))</f>
        <v>1</v>
      </c>
      <c r="AA15" s="141"/>
      <c r="AB15" s="141"/>
      <c r="AC15" s="141"/>
      <c r="AD15" s="141"/>
      <c r="AE15" s="142"/>
      <c r="AF15" s="142"/>
      <c r="AG15" s="144"/>
      <c r="AH15" s="130"/>
      <c r="AI15" s="131"/>
      <c r="AJ15" s="131"/>
      <c r="AK15" s="131"/>
      <c r="AL15" s="131"/>
      <c r="AM15" s="131"/>
      <c r="AN15" s="131"/>
      <c r="AO15" s="131"/>
      <c r="AP15" s="132"/>
      <c r="AR15" s="23"/>
      <c r="AS15" s="59" t="s">
        <v>46</v>
      </c>
      <c r="AT15" s="59"/>
      <c r="AU15" s="59"/>
      <c r="AV15" s="59"/>
      <c r="AW15" s="59"/>
      <c r="AX15" s="59"/>
      <c r="AY15" s="59"/>
    </row>
    <row r="16" spans="1:51" ht="11.1" customHeight="1" x14ac:dyDescent="0.15">
      <c r="A16" s="77"/>
      <c r="B16" s="78"/>
      <c r="C16" s="78"/>
      <c r="D16" s="78"/>
      <c r="E16" s="78"/>
      <c r="F16" s="78"/>
      <c r="G16" s="78"/>
      <c r="H16" s="78"/>
      <c r="I16" s="78"/>
      <c r="J16" s="78"/>
      <c r="K16" s="78"/>
      <c r="L16" s="106"/>
      <c r="M16" s="107"/>
      <c r="N16" s="107"/>
      <c r="O16" s="107"/>
      <c r="P16" s="107"/>
      <c r="Q16" s="108"/>
      <c r="R16" s="114"/>
      <c r="S16" s="115"/>
      <c r="T16" s="115"/>
      <c r="U16" s="115"/>
      <c r="V16" s="115"/>
      <c r="W16" s="120"/>
      <c r="X16" s="120"/>
      <c r="Y16" s="121"/>
      <c r="Z16" s="114"/>
      <c r="AA16" s="115"/>
      <c r="AB16" s="115"/>
      <c r="AC16" s="115"/>
      <c r="AD16" s="115"/>
      <c r="AE16" s="120"/>
      <c r="AF16" s="120"/>
      <c r="AG16" s="125"/>
      <c r="AH16" s="130"/>
      <c r="AI16" s="131"/>
      <c r="AJ16" s="131"/>
      <c r="AK16" s="131"/>
      <c r="AL16" s="131"/>
      <c r="AM16" s="131"/>
      <c r="AN16" s="131"/>
      <c r="AO16" s="131"/>
      <c r="AP16" s="132"/>
      <c r="AR16" s="23"/>
      <c r="AS16" s="59"/>
      <c r="AT16" s="59"/>
      <c r="AU16" s="59"/>
      <c r="AV16" s="59"/>
      <c r="AW16" s="59"/>
      <c r="AX16" s="59"/>
      <c r="AY16" s="59"/>
    </row>
    <row r="17" spans="1:51" ht="11.1" customHeight="1" thickBot="1" x14ac:dyDescent="0.2">
      <c r="A17" s="77"/>
      <c r="B17" s="78"/>
      <c r="C17" s="78"/>
      <c r="D17" s="78"/>
      <c r="E17" s="78"/>
      <c r="F17" s="78"/>
      <c r="G17" s="78"/>
      <c r="H17" s="78"/>
      <c r="I17" s="78"/>
      <c r="J17" s="78"/>
      <c r="K17" s="78"/>
      <c r="L17" s="145"/>
      <c r="M17" s="146"/>
      <c r="N17" s="146"/>
      <c r="O17" s="146"/>
      <c r="P17" s="146"/>
      <c r="Q17" s="147"/>
      <c r="R17" s="148"/>
      <c r="S17" s="149"/>
      <c r="T17" s="149"/>
      <c r="U17" s="149"/>
      <c r="V17" s="149"/>
      <c r="W17" s="150"/>
      <c r="X17" s="150"/>
      <c r="Y17" s="151"/>
      <c r="Z17" s="148"/>
      <c r="AA17" s="149"/>
      <c r="AB17" s="149"/>
      <c r="AC17" s="149"/>
      <c r="AD17" s="149"/>
      <c r="AE17" s="150"/>
      <c r="AF17" s="150"/>
      <c r="AG17" s="152"/>
      <c r="AH17" s="130"/>
      <c r="AI17" s="131"/>
      <c r="AJ17" s="131"/>
      <c r="AK17" s="131"/>
      <c r="AL17" s="131"/>
      <c r="AM17" s="131"/>
      <c r="AN17" s="131"/>
      <c r="AO17" s="131"/>
      <c r="AP17" s="132"/>
      <c r="AR17" s="74" t="s">
        <v>9</v>
      </c>
      <c r="AS17" s="59" t="s">
        <v>18</v>
      </c>
      <c r="AT17" s="59"/>
      <c r="AU17" s="59"/>
      <c r="AV17" s="59"/>
      <c r="AW17" s="59"/>
      <c r="AX17" s="59"/>
      <c r="AY17" s="59"/>
    </row>
    <row r="18" spans="1:51" ht="11.1" customHeight="1" thickTop="1" x14ac:dyDescent="0.15">
      <c r="A18" s="77"/>
      <c r="B18" s="78"/>
      <c r="C18" s="78"/>
      <c r="D18" s="78"/>
      <c r="E18" s="78"/>
      <c r="F18" s="78"/>
      <c r="G18" s="78"/>
      <c r="H18" s="78"/>
      <c r="I18" s="78"/>
      <c r="J18" s="78"/>
      <c r="K18" s="78"/>
      <c r="L18" s="153" t="s">
        <v>17</v>
      </c>
      <c r="M18" s="154"/>
      <c r="N18" s="154"/>
      <c r="O18" s="154"/>
      <c r="P18" s="154"/>
      <c r="Q18" s="155"/>
      <c r="R18" s="163">
        <f>IF($AQ$48="","",SUM(R9:Y17))</f>
        <v>5</v>
      </c>
      <c r="S18" s="164"/>
      <c r="T18" s="164"/>
      <c r="U18" s="164"/>
      <c r="V18" s="164"/>
      <c r="W18" s="167" t="s">
        <v>72</v>
      </c>
      <c r="X18" s="167"/>
      <c r="Y18" s="168"/>
      <c r="Z18" s="163">
        <f>IF($AQ$48="","",SUM(Z9:AG17))</f>
        <v>3.75</v>
      </c>
      <c r="AA18" s="164"/>
      <c r="AB18" s="164"/>
      <c r="AC18" s="164"/>
      <c r="AD18" s="164"/>
      <c r="AE18" s="167" t="s">
        <v>73</v>
      </c>
      <c r="AF18" s="167"/>
      <c r="AG18" s="173"/>
      <c r="AH18" s="130"/>
      <c r="AI18" s="131"/>
      <c r="AJ18" s="131"/>
      <c r="AK18" s="131"/>
      <c r="AL18" s="131"/>
      <c r="AM18" s="131"/>
      <c r="AN18" s="131"/>
      <c r="AO18" s="131"/>
      <c r="AP18" s="132"/>
      <c r="AR18" s="74"/>
      <c r="AS18" s="59"/>
      <c r="AT18" s="59"/>
      <c r="AU18" s="59"/>
      <c r="AV18" s="59"/>
      <c r="AW18" s="59"/>
      <c r="AX18" s="59"/>
      <c r="AY18" s="59"/>
    </row>
    <row r="19" spans="1:51" ht="11.1" customHeight="1" x14ac:dyDescent="0.15">
      <c r="A19" s="77"/>
      <c r="B19" s="78"/>
      <c r="C19" s="78"/>
      <c r="D19" s="78"/>
      <c r="E19" s="78"/>
      <c r="F19" s="78"/>
      <c r="G19" s="78"/>
      <c r="H19" s="78"/>
      <c r="I19" s="78"/>
      <c r="J19" s="78"/>
      <c r="K19" s="78"/>
      <c r="L19" s="106"/>
      <c r="M19" s="107"/>
      <c r="N19" s="107"/>
      <c r="O19" s="107"/>
      <c r="P19" s="107"/>
      <c r="Q19" s="108"/>
      <c r="R19" s="114"/>
      <c r="S19" s="115"/>
      <c r="T19" s="115"/>
      <c r="U19" s="115"/>
      <c r="V19" s="115"/>
      <c r="W19" s="169"/>
      <c r="X19" s="169"/>
      <c r="Y19" s="170"/>
      <c r="Z19" s="114"/>
      <c r="AA19" s="115"/>
      <c r="AB19" s="115"/>
      <c r="AC19" s="115"/>
      <c r="AD19" s="115"/>
      <c r="AE19" s="169"/>
      <c r="AF19" s="169"/>
      <c r="AG19" s="174"/>
      <c r="AH19" s="130"/>
      <c r="AI19" s="131"/>
      <c r="AJ19" s="131"/>
      <c r="AK19" s="131"/>
      <c r="AL19" s="131"/>
      <c r="AM19" s="131"/>
      <c r="AN19" s="131"/>
      <c r="AO19" s="131"/>
      <c r="AP19" s="132"/>
      <c r="AR19" s="74" t="s">
        <v>11</v>
      </c>
      <c r="AS19" s="59" t="s">
        <v>48</v>
      </c>
      <c r="AT19" s="59"/>
      <c r="AU19" s="59"/>
      <c r="AV19" s="59"/>
      <c r="AW19" s="59"/>
      <c r="AX19" s="59"/>
      <c r="AY19" s="59"/>
    </row>
    <row r="20" spans="1:51" ht="11.1" customHeight="1" thickBot="1" x14ac:dyDescent="0.2">
      <c r="A20" s="79"/>
      <c r="B20" s="80"/>
      <c r="C20" s="80"/>
      <c r="D20" s="80"/>
      <c r="E20" s="80"/>
      <c r="F20" s="80"/>
      <c r="G20" s="80"/>
      <c r="H20" s="80"/>
      <c r="I20" s="80"/>
      <c r="J20" s="80"/>
      <c r="K20" s="80"/>
      <c r="L20" s="156"/>
      <c r="M20" s="157"/>
      <c r="N20" s="157"/>
      <c r="O20" s="157"/>
      <c r="P20" s="157"/>
      <c r="Q20" s="158"/>
      <c r="R20" s="165"/>
      <c r="S20" s="166"/>
      <c r="T20" s="166"/>
      <c r="U20" s="166"/>
      <c r="V20" s="166"/>
      <c r="W20" s="171"/>
      <c r="X20" s="171"/>
      <c r="Y20" s="172"/>
      <c r="Z20" s="165"/>
      <c r="AA20" s="166"/>
      <c r="AB20" s="166"/>
      <c r="AC20" s="166"/>
      <c r="AD20" s="166"/>
      <c r="AE20" s="171"/>
      <c r="AF20" s="171"/>
      <c r="AG20" s="175"/>
      <c r="AH20" s="133"/>
      <c r="AI20" s="134"/>
      <c r="AJ20" s="134"/>
      <c r="AK20" s="134"/>
      <c r="AL20" s="134"/>
      <c r="AM20" s="134"/>
      <c r="AN20" s="134"/>
      <c r="AO20" s="134"/>
      <c r="AP20" s="135"/>
      <c r="AR20" s="74"/>
      <c r="AS20" s="59"/>
      <c r="AT20" s="59"/>
      <c r="AU20" s="59"/>
      <c r="AV20" s="59"/>
      <c r="AW20" s="59"/>
      <c r="AX20" s="59"/>
      <c r="AY20" s="59"/>
    </row>
    <row r="21" spans="1:51" ht="11.1" customHeight="1" x14ac:dyDescent="0.15">
      <c r="A21" s="75" t="s">
        <v>29</v>
      </c>
      <c r="B21" s="76"/>
      <c r="C21" s="76"/>
      <c r="D21" s="76"/>
      <c r="E21" s="76"/>
      <c r="F21" s="76"/>
      <c r="G21" s="76"/>
      <c r="H21" s="76"/>
      <c r="I21" s="76"/>
      <c r="J21" s="76"/>
      <c r="K21" s="76"/>
      <c r="L21" s="81" t="s">
        <v>13</v>
      </c>
      <c r="M21" s="82"/>
      <c r="N21" s="82"/>
      <c r="O21" s="82"/>
      <c r="P21" s="82"/>
      <c r="Q21" s="83"/>
      <c r="R21" s="87" t="s">
        <v>34</v>
      </c>
      <c r="S21" s="88"/>
      <c r="T21" s="88"/>
      <c r="U21" s="88"/>
      <c r="V21" s="88"/>
      <c r="W21" s="88"/>
      <c r="X21" s="88"/>
      <c r="Y21" s="89"/>
      <c r="Z21" s="93" t="s">
        <v>35</v>
      </c>
      <c r="AA21" s="94"/>
      <c r="AB21" s="94"/>
      <c r="AC21" s="94"/>
      <c r="AD21" s="94"/>
      <c r="AE21" s="94"/>
      <c r="AF21" s="94"/>
      <c r="AG21" s="95"/>
      <c r="AH21" s="99" t="s">
        <v>37</v>
      </c>
      <c r="AI21" s="88"/>
      <c r="AJ21" s="88"/>
      <c r="AK21" s="88"/>
      <c r="AL21" s="88"/>
      <c r="AM21" s="88"/>
      <c r="AN21" s="88"/>
      <c r="AO21" s="88"/>
      <c r="AP21" s="100"/>
      <c r="AR21" s="23"/>
      <c r="AS21" s="59" t="s">
        <v>60</v>
      </c>
      <c r="AT21" s="59"/>
      <c r="AU21" s="59"/>
      <c r="AV21" s="59"/>
      <c r="AW21" s="59"/>
      <c r="AX21" s="59"/>
      <c r="AY21" s="59"/>
    </row>
    <row r="22" spans="1:51" ht="11.1" customHeight="1" x14ac:dyDescent="0.15">
      <c r="A22" s="237"/>
      <c r="B22" s="78"/>
      <c r="C22" s="78"/>
      <c r="D22" s="78"/>
      <c r="E22" s="78"/>
      <c r="F22" s="78"/>
      <c r="G22" s="78"/>
      <c r="H22" s="78"/>
      <c r="I22" s="78"/>
      <c r="J22" s="78"/>
      <c r="K22" s="78"/>
      <c r="L22" s="84"/>
      <c r="M22" s="85"/>
      <c r="N22" s="85"/>
      <c r="O22" s="85"/>
      <c r="P22" s="85"/>
      <c r="Q22" s="86"/>
      <c r="R22" s="90"/>
      <c r="S22" s="91"/>
      <c r="T22" s="91"/>
      <c r="U22" s="91"/>
      <c r="V22" s="91"/>
      <c r="W22" s="91"/>
      <c r="X22" s="91"/>
      <c r="Y22" s="92"/>
      <c r="Z22" s="96"/>
      <c r="AA22" s="97"/>
      <c r="AB22" s="97"/>
      <c r="AC22" s="97"/>
      <c r="AD22" s="97"/>
      <c r="AE22" s="97"/>
      <c r="AF22" s="97"/>
      <c r="AG22" s="98"/>
      <c r="AH22" s="101"/>
      <c r="AI22" s="91"/>
      <c r="AJ22" s="91"/>
      <c r="AK22" s="91"/>
      <c r="AL22" s="91"/>
      <c r="AM22" s="91"/>
      <c r="AN22" s="91"/>
      <c r="AO22" s="91"/>
      <c r="AP22" s="102"/>
      <c r="AR22" s="23"/>
      <c r="AS22" s="59"/>
      <c r="AT22" s="59"/>
      <c r="AU22" s="59"/>
      <c r="AV22" s="59"/>
      <c r="AW22" s="59"/>
      <c r="AX22" s="59"/>
      <c r="AY22" s="59"/>
    </row>
    <row r="23" spans="1:51" ht="11.1" customHeight="1" x14ac:dyDescent="0.15">
      <c r="A23" s="237"/>
      <c r="B23" s="78"/>
      <c r="C23" s="78"/>
      <c r="D23" s="78"/>
      <c r="E23" s="78"/>
      <c r="F23" s="78"/>
      <c r="G23" s="78"/>
      <c r="H23" s="78"/>
      <c r="I23" s="78"/>
      <c r="J23" s="78"/>
      <c r="K23" s="78"/>
      <c r="L23" s="84"/>
      <c r="M23" s="85"/>
      <c r="N23" s="85"/>
      <c r="O23" s="85"/>
      <c r="P23" s="85"/>
      <c r="Q23" s="86"/>
      <c r="R23" s="60" t="s">
        <v>31</v>
      </c>
      <c r="S23" s="61"/>
      <c r="T23" s="61"/>
      <c r="U23" s="61"/>
      <c r="V23" s="61"/>
      <c r="W23" s="61"/>
      <c r="X23" s="61"/>
      <c r="Y23" s="62"/>
      <c r="Z23" s="66" t="s">
        <v>75</v>
      </c>
      <c r="AA23" s="67"/>
      <c r="AB23" s="67"/>
      <c r="AC23" s="67"/>
      <c r="AD23" s="67"/>
      <c r="AE23" s="67"/>
      <c r="AF23" s="67"/>
      <c r="AG23" s="68"/>
      <c r="AH23" s="159" t="s">
        <v>76</v>
      </c>
      <c r="AI23" s="61"/>
      <c r="AJ23" s="61"/>
      <c r="AK23" s="61"/>
      <c r="AL23" s="61"/>
      <c r="AM23" s="61"/>
      <c r="AN23" s="61"/>
      <c r="AO23" s="61"/>
      <c r="AP23" s="160"/>
      <c r="AR23" s="23"/>
      <c r="AS23" s="59" t="s">
        <v>56</v>
      </c>
      <c r="AT23" s="59"/>
      <c r="AU23" s="59"/>
      <c r="AV23" s="59"/>
      <c r="AW23" s="59"/>
      <c r="AX23" s="59"/>
      <c r="AY23" s="59"/>
    </row>
    <row r="24" spans="1:51" ht="11.1" customHeight="1" thickBot="1" x14ac:dyDescent="0.2">
      <c r="A24" s="77"/>
      <c r="B24" s="78"/>
      <c r="C24" s="78"/>
      <c r="D24" s="78"/>
      <c r="E24" s="78"/>
      <c r="F24" s="78"/>
      <c r="G24" s="78"/>
      <c r="H24" s="78"/>
      <c r="I24" s="78"/>
      <c r="J24" s="78"/>
      <c r="K24" s="78"/>
      <c r="L24" s="84"/>
      <c r="M24" s="85"/>
      <c r="N24" s="85"/>
      <c r="O24" s="85"/>
      <c r="P24" s="85"/>
      <c r="Q24" s="86"/>
      <c r="R24" s="63"/>
      <c r="S24" s="64"/>
      <c r="T24" s="64"/>
      <c r="U24" s="64"/>
      <c r="V24" s="64"/>
      <c r="W24" s="64"/>
      <c r="X24" s="64"/>
      <c r="Y24" s="65"/>
      <c r="Z24" s="69"/>
      <c r="AA24" s="70"/>
      <c r="AB24" s="70"/>
      <c r="AC24" s="70"/>
      <c r="AD24" s="70"/>
      <c r="AE24" s="70"/>
      <c r="AF24" s="70"/>
      <c r="AG24" s="71"/>
      <c r="AH24" s="161"/>
      <c r="AI24" s="64"/>
      <c r="AJ24" s="64"/>
      <c r="AK24" s="64"/>
      <c r="AL24" s="64"/>
      <c r="AM24" s="64"/>
      <c r="AN24" s="64"/>
      <c r="AO24" s="64"/>
      <c r="AP24" s="162"/>
      <c r="AR24" s="23"/>
      <c r="AS24" s="59"/>
      <c r="AT24" s="59"/>
      <c r="AU24" s="59"/>
      <c r="AV24" s="59"/>
      <c r="AW24" s="59"/>
      <c r="AX24" s="59"/>
      <c r="AY24" s="59"/>
    </row>
    <row r="25" spans="1:51" ht="11.1" customHeight="1" x14ac:dyDescent="0.15">
      <c r="A25" s="77"/>
      <c r="B25" s="78"/>
      <c r="C25" s="78"/>
      <c r="D25" s="78"/>
      <c r="E25" s="78"/>
      <c r="F25" s="78"/>
      <c r="G25" s="78"/>
      <c r="H25" s="78"/>
      <c r="I25" s="78"/>
      <c r="J25" s="78"/>
      <c r="K25" s="78"/>
      <c r="L25" s="103" t="s">
        <v>14</v>
      </c>
      <c r="M25" s="104"/>
      <c r="N25" s="104"/>
      <c r="O25" s="104"/>
      <c r="P25" s="104"/>
      <c r="Q25" s="105"/>
      <c r="R25" s="191">
        <f>IF($AQ$48="","",SUMIF($AQ:$AQ,L25,$AT:$AT))</f>
        <v>1600</v>
      </c>
      <c r="S25" s="192"/>
      <c r="T25" s="192"/>
      <c r="U25" s="192"/>
      <c r="V25" s="192"/>
      <c r="W25" s="193"/>
      <c r="X25" s="193"/>
      <c r="Y25" s="194"/>
      <c r="Z25" s="191">
        <f>IF($AQ$48="","",SUMIF($AQ:$AQ,L25,$AX:$AX))</f>
        <v>1525</v>
      </c>
      <c r="AA25" s="192"/>
      <c r="AB25" s="192"/>
      <c r="AC25" s="192"/>
      <c r="AD25" s="192"/>
      <c r="AE25" s="193"/>
      <c r="AF25" s="193"/>
      <c r="AG25" s="195"/>
      <c r="AH25" s="127">
        <f>IFERROR(Z34/R34,"")</f>
        <v>0.7265625</v>
      </c>
      <c r="AI25" s="128"/>
      <c r="AJ25" s="128"/>
      <c r="AK25" s="128"/>
      <c r="AL25" s="128"/>
      <c r="AM25" s="128"/>
      <c r="AN25" s="128"/>
      <c r="AO25" s="128"/>
      <c r="AP25" s="129"/>
      <c r="AR25" s="74" t="s">
        <v>22</v>
      </c>
      <c r="AS25" s="59" t="s">
        <v>66</v>
      </c>
      <c r="AT25" s="59"/>
      <c r="AU25" s="59"/>
      <c r="AV25" s="59"/>
      <c r="AW25" s="59"/>
      <c r="AX25" s="59"/>
      <c r="AY25" s="59"/>
    </row>
    <row r="26" spans="1:51" ht="11.1" customHeight="1" x14ac:dyDescent="0.15">
      <c r="A26" s="77"/>
      <c r="B26" s="78"/>
      <c r="C26" s="78"/>
      <c r="D26" s="78"/>
      <c r="E26" s="78"/>
      <c r="F26" s="78"/>
      <c r="G26" s="78"/>
      <c r="H26" s="78"/>
      <c r="I26" s="78"/>
      <c r="J26" s="78"/>
      <c r="K26" s="78"/>
      <c r="L26" s="106"/>
      <c r="M26" s="107"/>
      <c r="N26" s="107"/>
      <c r="O26" s="107"/>
      <c r="P26" s="107"/>
      <c r="Q26" s="108"/>
      <c r="R26" s="178"/>
      <c r="S26" s="179"/>
      <c r="T26" s="179"/>
      <c r="U26" s="179"/>
      <c r="V26" s="179"/>
      <c r="W26" s="184"/>
      <c r="X26" s="184"/>
      <c r="Y26" s="185"/>
      <c r="Z26" s="178"/>
      <c r="AA26" s="179"/>
      <c r="AB26" s="179"/>
      <c r="AC26" s="179"/>
      <c r="AD26" s="179"/>
      <c r="AE26" s="184"/>
      <c r="AF26" s="184"/>
      <c r="AG26" s="189"/>
      <c r="AH26" s="130"/>
      <c r="AI26" s="131"/>
      <c r="AJ26" s="131"/>
      <c r="AK26" s="131"/>
      <c r="AL26" s="131"/>
      <c r="AM26" s="131"/>
      <c r="AN26" s="131"/>
      <c r="AO26" s="131"/>
      <c r="AP26" s="132"/>
      <c r="AR26" s="74"/>
      <c r="AS26" s="59"/>
      <c r="AT26" s="59"/>
      <c r="AU26" s="59"/>
      <c r="AV26" s="59"/>
      <c r="AW26" s="59"/>
      <c r="AX26" s="59"/>
      <c r="AY26" s="59"/>
    </row>
    <row r="27" spans="1:51" ht="11.1" customHeight="1" x14ac:dyDescent="0.15">
      <c r="A27" s="77"/>
      <c r="B27" s="78"/>
      <c r="C27" s="78"/>
      <c r="D27" s="78"/>
      <c r="E27" s="78"/>
      <c r="F27" s="78"/>
      <c r="G27" s="78"/>
      <c r="H27" s="78"/>
      <c r="I27" s="78"/>
      <c r="J27" s="78"/>
      <c r="K27" s="78"/>
      <c r="L27" s="109"/>
      <c r="M27" s="110"/>
      <c r="N27" s="110"/>
      <c r="O27" s="110"/>
      <c r="P27" s="110"/>
      <c r="Q27" s="111"/>
      <c r="R27" s="180"/>
      <c r="S27" s="181"/>
      <c r="T27" s="181"/>
      <c r="U27" s="181"/>
      <c r="V27" s="181"/>
      <c r="W27" s="186"/>
      <c r="X27" s="186"/>
      <c r="Y27" s="187"/>
      <c r="Z27" s="180"/>
      <c r="AA27" s="181"/>
      <c r="AB27" s="181"/>
      <c r="AC27" s="181"/>
      <c r="AD27" s="181"/>
      <c r="AE27" s="186"/>
      <c r="AF27" s="186"/>
      <c r="AG27" s="190"/>
      <c r="AH27" s="130"/>
      <c r="AI27" s="131"/>
      <c r="AJ27" s="131"/>
      <c r="AK27" s="131"/>
      <c r="AL27" s="131"/>
      <c r="AM27" s="131"/>
      <c r="AN27" s="131"/>
      <c r="AO27" s="131"/>
      <c r="AP27" s="132"/>
      <c r="AR27" s="23"/>
      <c r="AS27" s="59" t="s">
        <v>61</v>
      </c>
      <c r="AT27" s="59"/>
      <c r="AU27" s="59"/>
      <c r="AV27" s="59"/>
      <c r="AW27" s="59"/>
      <c r="AX27" s="59"/>
      <c r="AY27" s="59"/>
    </row>
    <row r="28" spans="1:51" ht="11.1" customHeight="1" x14ac:dyDescent="0.15">
      <c r="A28" s="77"/>
      <c r="B28" s="78"/>
      <c r="C28" s="78"/>
      <c r="D28" s="78"/>
      <c r="E28" s="78"/>
      <c r="F28" s="78"/>
      <c r="G28" s="78"/>
      <c r="H28" s="78"/>
      <c r="I28" s="78"/>
      <c r="J28" s="78"/>
      <c r="K28" s="78"/>
      <c r="L28" s="137" t="s">
        <v>15</v>
      </c>
      <c r="M28" s="138"/>
      <c r="N28" s="138"/>
      <c r="O28" s="138"/>
      <c r="P28" s="138"/>
      <c r="Q28" s="139"/>
      <c r="R28" s="176">
        <f>IF($AQ$48="","",SUMIF($AQ:$AQ,L28,$AT:$AT))</f>
        <v>800</v>
      </c>
      <c r="S28" s="177"/>
      <c r="T28" s="177"/>
      <c r="U28" s="177"/>
      <c r="V28" s="177"/>
      <c r="W28" s="182"/>
      <c r="X28" s="182"/>
      <c r="Y28" s="183"/>
      <c r="Z28" s="176">
        <f>IF($AQ$48="","",SUMIF($AQ:$AQ,L28,$AX:$AX))</f>
        <v>0</v>
      </c>
      <c r="AA28" s="177"/>
      <c r="AB28" s="177"/>
      <c r="AC28" s="177"/>
      <c r="AD28" s="177"/>
      <c r="AE28" s="182"/>
      <c r="AF28" s="182"/>
      <c r="AG28" s="188"/>
      <c r="AH28" s="130"/>
      <c r="AI28" s="131"/>
      <c r="AJ28" s="131"/>
      <c r="AK28" s="131"/>
      <c r="AL28" s="131"/>
      <c r="AM28" s="131"/>
      <c r="AN28" s="131"/>
      <c r="AO28" s="131"/>
      <c r="AP28" s="132"/>
      <c r="AR28" s="23"/>
      <c r="AS28" s="59"/>
      <c r="AT28" s="59"/>
      <c r="AU28" s="59"/>
      <c r="AV28" s="59"/>
      <c r="AW28" s="59"/>
      <c r="AX28" s="59"/>
      <c r="AY28" s="59"/>
    </row>
    <row r="29" spans="1:51" ht="11.1" customHeight="1" x14ac:dyDescent="0.15">
      <c r="A29" s="77"/>
      <c r="B29" s="78"/>
      <c r="C29" s="78"/>
      <c r="D29" s="78"/>
      <c r="E29" s="78"/>
      <c r="F29" s="78"/>
      <c r="G29" s="78"/>
      <c r="H29" s="78"/>
      <c r="I29" s="78"/>
      <c r="J29" s="78"/>
      <c r="K29" s="78"/>
      <c r="L29" s="106"/>
      <c r="M29" s="107"/>
      <c r="N29" s="107"/>
      <c r="O29" s="107"/>
      <c r="P29" s="107"/>
      <c r="Q29" s="108"/>
      <c r="R29" s="178"/>
      <c r="S29" s="179"/>
      <c r="T29" s="179"/>
      <c r="U29" s="179"/>
      <c r="V29" s="179"/>
      <c r="W29" s="184"/>
      <c r="X29" s="184"/>
      <c r="Y29" s="185"/>
      <c r="Z29" s="178"/>
      <c r="AA29" s="179"/>
      <c r="AB29" s="179"/>
      <c r="AC29" s="179"/>
      <c r="AD29" s="179"/>
      <c r="AE29" s="184"/>
      <c r="AF29" s="184"/>
      <c r="AG29" s="189"/>
      <c r="AH29" s="130"/>
      <c r="AI29" s="131"/>
      <c r="AJ29" s="131"/>
      <c r="AK29" s="131"/>
      <c r="AL29" s="131"/>
      <c r="AM29" s="131"/>
      <c r="AN29" s="131"/>
      <c r="AO29" s="131"/>
      <c r="AP29" s="132"/>
      <c r="AR29" s="74" t="s">
        <v>23</v>
      </c>
      <c r="AS29" s="59" t="s">
        <v>49</v>
      </c>
      <c r="AT29" s="59"/>
      <c r="AU29" s="59"/>
      <c r="AV29" s="59"/>
      <c r="AW29" s="59"/>
      <c r="AX29" s="59"/>
      <c r="AY29" s="59"/>
    </row>
    <row r="30" spans="1:51" ht="11.1" customHeight="1" x14ac:dyDescent="0.15">
      <c r="A30" s="77"/>
      <c r="B30" s="78"/>
      <c r="C30" s="78"/>
      <c r="D30" s="78"/>
      <c r="E30" s="78"/>
      <c r="F30" s="78"/>
      <c r="G30" s="78"/>
      <c r="H30" s="78"/>
      <c r="I30" s="78"/>
      <c r="J30" s="78"/>
      <c r="K30" s="78"/>
      <c r="L30" s="109"/>
      <c r="M30" s="110"/>
      <c r="N30" s="110"/>
      <c r="O30" s="110"/>
      <c r="P30" s="110"/>
      <c r="Q30" s="111"/>
      <c r="R30" s="180"/>
      <c r="S30" s="181"/>
      <c r="T30" s="181"/>
      <c r="U30" s="181"/>
      <c r="V30" s="181"/>
      <c r="W30" s="186"/>
      <c r="X30" s="186"/>
      <c r="Y30" s="187"/>
      <c r="Z30" s="180"/>
      <c r="AA30" s="181"/>
      <c r="AB30" s="181"/>
      <c r="AC30" s="181"/>
      <c r="AD30" s="181"/>
      <c r="AE30" s="186"/>
      <c r="AF30" s="186"/>
      <c r="AG30" s="190"/>
      <c r="AH30" s="130"/>
      <c r="AI30" s="131"/>
      <c r="AJ30" s="131"/>
      <c r="AK30" s="131"/>
      <c r="AL30" s="131"/>
      <c r="AM30" s="131"/>
      <c r="AN30" s="131"/>
      <c r="AO30" s="131"/>
      <c r="AP30" s="132"/>
      <c r="AR30" s="74"/>
      <c r="AS30" s="59"/>
      <c r="AT30" s="59"/>
      <c r="AU30" s="59"/>
      <c r="AV30" s="59"/>
      <c r="AW30" s="59"/>
      <c r="AX30" s="59"/>
      <c r="AY30" s="59"/>
    </row>
    <row r="31" spans="1:51" ht="11.1" customHeight="1" x14ac:dyDescent="0.15">
      <c r="A31" s="77"/>
      <c r="B31" s="78"/>
      <c r="C31" s="78"/>
      <c r="D31" s="78"/>
      <c r="E31" s="78"/>
      <c r="F31" s="78"/>
      <c r="G31" s="78"/>
      <c r="H31" s="78"/>
      <c r="I31" s="78"/>
      <c r="J31" s="78"/>
      <c r="K31" s="78"/>
      <c r="L31" s="137" t="s">
        <v>16</v>
      </c>
      <c r="M31" s="138"/>
      <c r="N31" s="138"/>
      <c r="O31" s="138"/>
      <c r="P31" s="138"/>
      <c r="Q31" s="139"/>
      <c r="R31" s="176">
        <f>IF($AQ$48="","",SUMIF($AQ:$AQ,L31,$AT:$AT))</f>
        <v>800</v>
      </c>
      <c r="S31" s="177"/>
      <c r="T31" s="177"/>
      <c r="U31" s="177"/>
      <c r="V31" s="177"/>
      <c r="W31" s="182"/>
      <c r="X31" s="182"/>
      <c r="Y31" s="183"/>
      <c r="Z31" s="176">
        <f>IF($AQ$48="","",SUMIF($AQ:$AQ,L31,$AX:$AX))</f>
        <v>800</v>
      </c>
      <c r="AA31" s="177"/>
      <c r="AB31" s="177"/>
      <c r="AC31" s="177"/>
      <c r="AD31" s="177"/>
      <c r="AE31" s="182"/>
      <c r="AF31" s="182"/>
      <c r="AG31" s="188"/>
      <c r="AH31" s="130"/>
      <c r="AI31" s="131"/>
      <c r="AJ31" s="131"/>
      <c r="AK31" s="131"/>
      <c r="AL31" s="131"/>
      <c r="AM31" s="131"/>
      <c r="AN31" s="131"/>
      <c r="AO31" s="131"/>
      <c r="AP31" s="132"/>
      <c r="AR31" s="23"/>
      <c r="AS31" s="59" t="s">
        <v>57</v>
      </c>
      <c r="AT31" s="59"/>
      <c r="AU31" s="59"/>
      <c r="AV31" s="59"/>
      <c r="AW31" s="59"/>
      <c r="AX31" s="59"/>
      <c r="AY31" s="59"/>
    </row>
    <row r="32" spans="1:51" ht="11.1" customHeight="1" x14ac:dyDescent="0.15">
      <c r="A32" s="77"/>
      <c r="B32" s="78"/>
      <c r="C32" s="78"/>
      <c r="D32" s="78"/>
      <c r="E32" s="78"/>
      <c r="F32" s="78"/>
      <c r="G32" s="78"/>
      <c r="H32" s="78"/>
      <c r="I32" s="78"/>
      <c r="J32" s="78"/>
      <c r="K32" s="78"/>
      <c r="L32" s="106"/>
      <c r="M32" s="107"/>
      <c r="N32" s="107"/>
      <c r="O32" s="107"/>
      <c r="P32" s="107"/>
      <c r="Q32" s="108"/>
      <c r="R32" s="178"/>
      <c r="S32" s="179"/>
      <c r="T32" s="179"/>
      <c r="U32" s="179"/>
      <c r="V32" s="179"/>
      <c r="W32" s="184"/>
      <c r="X32" s="184"/>
      <c r="Y32" s="185"/>
      <c r="Z32" s="178"/>
      <c r="AA32" s="179"/>
      <c r="AB32" s="179"/>
      <c r="AC32" s="179"/>
      <c r="AD32" s="179"/>
      <c r="AE32" s="184"/>
      <c r="AF32" s="184"/>
      <c r="AG32" s="189"/>
      <c r="AH32" s="130"/>
      <c r="AI32" s="131"/>
      <c r="AJ32" s="131"/>
      <c r="AK32" s="131"/>
      <c r="AL32" s="131"/>
      <c r="AM32" s="131"/>
      <c r="AN32" s="131"/>
      <c r="AO32" s="131"/>
      <c r="AP32" s="132"/>
      <c r="AR32" s="24"/>
      <c r="AS32" s="59"/>
      <c r="AT32" s="59"/>
      <c r="AU32" s="59"/>
      <c r="AV32" s="59"/>
      <c r="AW32" s="59"/>
      <c r="AX32" s="59"/>
      <c r="AY32" s="59"/>
    </row>
    <row r="33" spans="1:51" ht="11.1" customHeight="1" thickBot="1" x14ac:dyDescent="0.2">
      <c r="A33" s="77"/>
      <c r="B33" s="78"/>
      <c r="C33" s="78"/>
      <c r="D33" s="78"/>
      <c r="E33" s="78"/>
      <c r="F33" s="78"/>
      <c r="G33" s="78"/>
      <c r="H33" s="78"/>
      <c r="I33" s="78"/>
      <c r="J33" s="78"/>
      <c r="K33" s="78"/>
      <c r="L33" s="145"/>
      <c r="M33" s="146"/>
      <c r="N33" s="146"/>
      <c r="O33" s="146"/>
      <c r="P33" s="146"/>
      <c r="Q33" s="147"/>
      <c r="R33" s="196"/>
      <c r="S33" s="197"/>
      <c r="T33" s="197"/>
      <c r="U33" s="197"/>
      <c r="V33" s="197"/>
      <c r="W33" s="198"/>
      <c r="X33" s="198"/>
      <c r="Y33" s="199"/>
      <c r="Z33" s="196"/>
      <c r="AA33" s="197"/>
      <c r="AB33" s="197"/>
      <c r="AC33" s="197"/>
      <c r="AD33" s="197"/>
      <c r="AE33" s="198"/>
      <c r="AF33" s="198"/>
      <c r="AG33" s="236"/>
      <c r="AH33" s="130"/>
      <c r="AI33" s="131"/>
      <c r="AJ33" s="131"/>
      <c r="AK33" s="131"/>
      <c r="AL33" s="131"/>
      <c r="AM33" s="131"/>
      <c r="AN33" s="131"/>
      <c r="AO33" s="131"/>
      <c r="AP33" s="132"/>
      <c r="AR33" s="74" t="s">
        <v>50</v>
      </c>
      <c r="AS33" s="59" t="s">
        <v>51</v>
      </c>
      <c r="AT33" s="59"/>
      <c r="AU33" s="59"/>
      <c r="AV33" s="59"/>
      <c r="AW33" s="59"/>
      <c r="AX33" s="59"/>
      <c r="AY33" s="59"/>
    </row>
    <row r="34" spans="1:51" ht="11.1" customHeight="1" thickTop="1" x14ac:dyDescent="0.15">
      <c r="A34" s="77"/>
      <c r="B34" s="78"/>
      <c r="C34" s="78"/>
      <c r="D34" s="78"/>
      <c r="E34" s="78"/>
      <c r="F34" s="78"/>
      <c r="G34" s="78"/>
      <c r="H34" s="78"/>
      <c r="I34" s="78"/>
      <c r="J34" s="78"/>
      <c r="K34" s="78"/>
      <c r="L34" s="153" t="s">
        <v>17</v>
      </c>
      <c r="M34" s="154"/>
      <c r="N34" s="154"/>
      <c r="O34" s="154"/>
      <c r="P34" s="154"/>
      <c r="Q34" s="155"/>
      <c r="R34" s="263">
        <f>IF($AQ$48="","",SUM(R25:Y33))</f>
        <v>3200</v>
      </c>
      <c r="S34" s="264"/>
      <c r="T34" s="264"/>
      <c r="U34" s="264"/>
      <c r="V34" s="264"/>
      <c r="W34" s="167" t="s">
        <v>20</v>
      </c>
      <c r="X34" s="167"/>
      <c r="Y34" s="168"/>
      <c r="Z34" s="263">
        <f>IF($AQ$48="","",SUM(Z25:AG33))</f>
        <v>2325</v>
      </c>
      <c r="AA34" s="264"/>
      <c r="AB34" s="264"/>
      <c r="AC34" s="264"/>
      <c r="AD34" s="264"/>
      <c r="AE34" s="167" t="s">
        <v>21</v>
      </c>
      <c r="AF34" s="167"/>
      <c r="AG34" s="173"/>
      <c r="AH34" s="130"/>
      <c r="AI34" s="131"/>
      <c r="AJ34" s="131"/>
      <c r="AK34" s="131"/>
      <c r="AL34" s="131"/>
      <c r="AM34" s="131"/>
      <c r="AN34" s="131"/>
      <c r="AO34" s="131"/>
      <c r="AP34" s="132"/>
      <c r="AR34" s="74"/>
      <c r="AS34" s="59"/>
      <c r="AT34" s="59"/>
      <c r="AU34" s="59"/>
      <c r="AV34" s="59"/>
      <c r="AW34" s="59"/>
      <c r="AX34" s="59"/>
      <c r="AY34" s="59"/>
    </row>
    <row r="35" spans="1:51" ht="11.1" customHeight="1" x14ac:dyDescent="0.15">
      <c r="A35" s="77"/>
      <c r="B35" s="78"/>
      <c r="C35" s="78"/>
      <c r="D35" s="78"/>
      <c r="E35" s="78"/>
      <c r="F35" s="78"/>
      <c r="G35" s="78"/>
      <c r="H35" s="78"/>
      <c r="I35" s="78"/>
      <c r="J35" s="78"/>
      <c r="K35" s="78"/>
      <c r="L35" s="106"/>
      <c r="M35" s="107"/>
      <c r="N35" s="107"/>
      <c r="O35" s="107"/>
      <c r="P35" s="107"/>
      <c r="Q35" s="108"/>
      <c r="R35" s="178"/>
      <c r="S35" s="179"/>
      <c r="T35" s="179"/>
      <c r="U35" s="179"/>
      <c r="V35" s="179"/>
      <c r="W35" s="169"/>
      <c r="X35" s="169"/>
      <c r="Y35" s="170"/>
      <c r="Z35" s="178"/>
      <c r="AA35" s="179"/>
      <c r="AB35" s="179"/>
      <c r="AC35" s="179"/>
      <c r="AD35" s="179"/>
      <c r="AE35" s="169"/>
      <c r="AF35" s="169"/>
      <c r="AG35" s="174"/>
      <c r="AH35" s="130"/>
      <c r="AI35" s="131"/>
      <c r="AJ35" s="131"/>
      <c r="AK35" s="131"/>
      <c r="AL35" s="131"/>
      <c r="AM35" s="131"/>
      <c r="AN35" s="131"/>
      <c r="AO35" s="131"/>
      <c r="AP35" s="132"/>
      <c r="AR35" s="23"/>
      <c r="AS35" s="267" t="s">
        <v>52</v>
      </c>
      <c r="AT35" s="267"/>
      <c r="AU35" s="267"/>
      <c r="AV35" s="267"/>
      <c r="AW35" s="267"/>
      <c r="AX35" s="267"/>
      <c r="AY35" s="267"/>
    </row>
    <row r="36" spans="1:51" ht="11.1" customHeight="1" thickBot="1" x14ac:dyDescent="0.2">
      <c r="A36" s="79"/>
      <c r="B36" s="80"/>
      <c r="C36" s="80"/>
      <c r="D36" s="80"/>
      <c r="E36" s="80"/>
      <c r="F36" s="80"/>
      <c r="G36" s="80"/>
      <c r="H36" s="80"/>
      <c r="I36" s="80"/>
      <c r="J36" s="80"/>
      <c r="K36" s="80"/>
      <c r="L36" s="156"/>
      <c r="M36" s="157"/>
      <c r="N36" s="157"/>
      <c r="O36" s="157"/>
      <c r="P36" s="157"/>
      <c r="Q36" s="158"/>
      <c r="R36" s="265"/>
      <c r="S36" s="266"/>
      <c r="T36" s="266"/>
      <c r="U36" s="266"/>
      <c r="V36" s="266"/>
      <c r="W36" s="171"/>
      <c r="X36" s="171"/>
      <c r="Y36" s="172"/>
      <c r="Z36" s="265"/>
      <c r="AA36" s="266"/>
      <c r="AB36" s="266"/>
      <c r="AC36" s="266"/>
      <c r="AD36" s="266"/>
      <c r="AE36" s="171"/>
      <c r="AF36" s="171"/>
      <c r="AG36" s="175"/>
      <c r="AH36" s="133"/>
      <c r="AI36" s="134"/>
      <c r="AJ36" s="134"/>
      <c r="AK36" s="134"/>
      <c r="AL36" s="134"/>
      <c r="AM36" s="134"/>
      <c r="AN36" s="134"/>
      <c r="AO36" s="134"/>
      <c r="AP36" s="135"/>
      <c r="AR36" s="23"/>
      <c r="AS36" s="267"/>
      <c r="AT36" s="267"/>
      <c r="AU36" s="267"/>
      <c r="AV36" s="267"/>
      <c r="AW36" s="267"/>
      <c r="AX36" s="267"/>
      <c r="AY36" s="267"/>
    </row>
    <row r="37" spans="1:51" ht="11.1" customHeight="1" x14ac:dyDescent="0.15">
      <c r="A37" s="200" t="s">
        <v>12</v>
      </c>
      <c r="B37" s="76"/>
      <c r="C37" s="201"/>
      <c r="D37" s="204"/>
      <c r="E37" s="205"/>
      <c r="F37" s="205"/>
      <c r="G37" s="205"/>
      <c r="H37" s="205"/>
      <c r="I37" s="205"/>
      <c r="J37" s="205"/>
      <c r="K37" s="205"/>
      <c r="L37" s="205"/>
      <c r="M37" s="205"/>
      <c r="N37" s="205"/>
      <c r="O37" s="205"/>
      <c r="P37" s="205"/>
      <c r="Q37" s="205"/>
      <c r="R37" s="205"/>
      <c r="S37" s="205"/>
      <c r="T37" s="205"/>
      <c r="U37" s="205"/>
      <c r="V37" s="205"/>
      <c r="W37" s="205"/>
      <c r="X37" s="205"/>
      <c r="Y37" s="205"/>
      <c r="Z37" s="205"/>
      <c r="AA37" s="205"/>
      <c r="AB37" s="205"/>
      <c r="AC37" s="205"/>
      <c r="AD37" s="205"/>
      <c r="AE37" s="205"/>
      <c r="AF37" s="205"/>
      <c r="AG37" s="205"/>
      <c r="AH37" s="205"/>
      <c r="AI37" s="205"/>
      <c r="AJ37" s="205"/>
      <c r="AK37" s="205"/>
      <c r="AL37" s="205"/>
      <c r="AM37" s="205"/>
      <c r="AN37" s="205"/>
      <c r="AO37" s="205"/>
      <c r="AP37" s="206"/>
      <c r="AQ37" s="25"/>
      <c r="AR37" s="22"/>
      <c r="AS37" s="25"/>
      <c r="AT37" s="25"/>
      <c r="AU37" s="25"/>
      <c r="AV37" s="25"/>
      <c r="AW37" s="25"/>
      <c r="AX37" s="25"/>
      <c r="AY37" s="25"/>
    </row>
    <row r="38" spans="1:51" ht="11.1" customHeight="1" x14ac:dyDescent="0.15">
      <c r="A38" s="77"/>
      <c r="B38" s="78"/>
      <c r="C38" s="202"/>
      <c r="D38" s="207"/>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8"/>
      <c r="AC38" s="208"/>
      <c r="AD38" s="208"/>
      <c r="AE38" s="208"/>
      <c r="AF38" s="208"/>
      <c r="AG38" s="208"/>
      <c r="AH38" s="208"/>
      <c r="AI38" s="208"/>
      <c r="AJ38" s="208"/>
      <c r="AK38" s="208"/>
      <c r="AL38" s="208"/>
      <c r="AM38" s="208"/>
      <c r="AN38" s="208"/>
      <c r="AO38" s="208"/>
      <c r="AP38" s="209"/>
      <c r="AQ38" s="25"/>
      <c r="AR38" s="22"/>
      <c r="AS38" s="25"/>
      <c r="AT38" s="25"/>
      <c r="AU38" s="25"/>
      <c r="AV38" s="25"/>
      <c r="AW38" s="25"/>
      <c r="AX38" s="25"/>
      <c r="AY38" s="25"/>
    </row>
    <row r="39" spans="1:51" ht="9.9499999999999993" customHeight="1" x14ac:dyDescent="0.15">
      <c r="A39" s="77"/>
      <c r="B39" s="78"/>
      <c r="C39" s="202"/>
      <c r="D39" s="207"/>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8"/>
      <c r="AF39" s="208"/>
      <c r="AG39" s="208"/>
      <c r="AH39" s="208"/>
      <c r="AI39" s="208"/>
      <c r="AJ39" s="208"/>
      <c r="AK39" s="208"/>
      <c r="AL39" s="208"/>
      <c r="AM39" s="208"/>
      <c r="AN39" s="208"/>
      <c r="AO39" s="208"/>
      <c r="AP39" s="209"/>
      <c r="AQ39" s="25"/>
      <c r="AR39" s="22"/>
    </row>
    <row r="40" spans="1:51" ht="9.9499999999999993" customHeight="1" thickBot="1" x14ac:dyDescent="0.2">
      <c r="A40" s="79"/>
      <c r="B40" s="80"/>
      <c r="C40" s="203"/>
      <c r="D40" s="210"/>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2"/>
      <c r="AQ40" s="25"/>
      <c r="AR40" s="22"/>
    </row>
    <row r="41" spans="1:51" ht="20.100000000000001" customHeight="1" x14ac:dyDescent="0.15"/>
    <row r="42" spans="1:51" ht="21.95" customHeight="1" x14ac:dyDescent="0.2">
      <c r="A42" s="19" t="s">
        <v>1</v>
      </c>
      <c r="B42" s="26"/>
      <c r="C42" s="27"/>
      <c r="D42" s="28"/>
      <c r="E42" s="29"/>
      <c r="F42" s="26"/>
      <c r="G42" s="30"/>
      <c r="H42" s="30"/>
      <c r="I42" s="30"/>
      <c r="J42" s="31"/>
      <c r="K42" s="6"/>
      <c r="L42" s="6"/>
      <c r="M42" s="6"/>
      <c r="N42" s="6"/>
      <c r="O42" s="32"/>
      <c r="AS42" s="33"/>
      <c r="AT42" s="33"/>
      <c r="AW42" s="33"/>
      <c r="AX42" s="33"/>
      <c r="AY42" s="20"/>
    </row>
    <row r="43" spans="1:51" ht="3" customHeight="1" x14ac:dyDescent="0.15">
      <c r="A43" s="21"/>
      <c r="B43" s="26"/>
      <c r="C43" s="27"/>
      <c r="D43" s="28"/>
      <c r="E43" s="29"/>
      <c r="F43" s="26"/>
      <c r="G43" s="30"/>
      <c r="H43" s="30"/>
      <c r="I43" s="30"/>
      <c r="J43" s="31"/>
      <c r="K43" s="6"/>
      <c r="L43" s="6"/>
      <c r="M43" s="6"/>
      <c r="N43" s="6"/>
      <c r="O43" s="32"/>
      <c r="AS43" s="33"/>
      <c r="AT43" s="33"/>
      <c r="AW43" s="33"/>
      <c r="AX43" s="33"/>
      <c r="AY43" s="22"/>
    </row>
    <row r="44" spans="1:51" s="1" customFormat="1" ht="17.100000000000001" customHeight="1" x14ac:dyDescent="0.15">
      <c r="A44" s="213" t="s">
        <v>79</v>
      </c>
      <c r="B44" s="214"/>
      <c r="C44" s="219" t="s">
        <v>25</v>
      </c>
      <c r="D44" s="220"/>
      <c r="E44" s="220"/>
      <c r="F44" s="220"/>
      <c r="G44" s="220"/>
      <c r="H44" s="220"/>
      <c r="I44" s="220"/>
      <c r="J44" s="221"/>
      <c r="K44" s="227" t="s">
        <v>0</v>
      </c>
      <c r="L44" s="228"/>
      <c r="M44" s="229"/>
      <c r="N44" s="227" t="s">
        <v>58</v>
      </c>
      <c r="O44" s="228"/>
      <c r="P44" s="228"/>
      <c r="Q44" s="229"/>
      <c r="R44" s="219" t="s">
        <v>5</v>
      </c>
      <c r="S44" s="220"/>
      <c r="T44" s="220"/>
      <c r="U44" s="220"/>
      <c r="V44" s="220"/>
      <c r="W44" s="220"/>
      <c r="X44" s="220"/>
      <c r="Y44" s="220"/>
      <c r="Z44" s="221"/>
      <c r="AA44" s="219" t="s">
        <v>6</v>
      </c>
      <c r="AB44" s="220"/>
      <c r="AC44" s="220"/>
      <c r="AD44" s="220"/>
      <c r="AE44" s="220"/>
      <c r="AF44" s="220"/>
      <c r="AG44" s="220"/>
      <c r="AH44" s="220"/>
      <c r="AI44" s="220"/>
      <c r="AJ44" s="220"/>
      <c r="AK44" s="220"/>
      <c r="AL44" s="220"/>
      <c r="AM44" s="220"/>
      <c r="AN44" s="220"/>
      <c r="AO44" s="220"/>
      <c r="AP44" s="221"/>
      <c r="AQ44" s="253" t="s">
        <v>4</v>
      </c>
      <c r="AR44" s="253" t="s">
        <v>19</v>
      </c>
      <c r="AS44" s="34" t="s">
        <v>59</v>
      </c>
      <c r="AT44" s="34" t="s">
        <v>41</v>
      </c>
      <c r="AU44" s="256" t="s">
        <v>47</v>
      </c>
      <c r="AV44" s="257"/>
      <c r="AW44" s="34" t="s">
        <v>26</v>
      </c>
      <c r="AX44" s="34" t="s">
        <v>27</v>
      </c>
      <c r="AY44" s="258" t="s">
        <v>53</v>
      </c>
    </row>
    <row r="45" spans="1:51" s="1" customFormat="1" ht="17.100000000000001" customHeight="1" x14ac:dyDescent="0.15">
      <c r="A45" s="215"/>
      <c r="B45" s="216"/>
      <c r="C45" s="222"/>
      <c r="D45" s="78"/>
      <c r="E45" s="78"/>
      <c r="F45" s="78"/>
      <c r="G45" s="78"/>
      <c r="H45" s="78"/>
      <c r="I45" s="78"/>
      <c r="J45" s="223"/>
      <c r="K45" s="230"/>
      <c r="L45" s="231"/>
      <c r="M45" s="232"/>
      <c r="N45" s="230"/>
      <c r="O45" s="231"/>
      <c r="P45" s="231"/>
      <c r="Q45" s="232"/>
      <c r="R45" s="222"/>
      <c r="S45" s="78"/>
      <c r="T45" s="78"/>
      <c r="U45" s="78"/>
      <c r="V45" s="78"/>
      <c r="W45" s="78"/>
      <c r="X45" s="78"/>
      <c r="Y45" s="78"/>
      <c r="Z45" s="223"/>
      <c r="AA45" s="222"/>
      <c r="AB45" s="78"/>
      <c r="AC45" s="78"/>
      <c r="AD45" s="78"/>
      <c r="AE45" s="78"/>
      <c r="AF45" s="78"/>
      <c r="AG45" s="78"/>
      <c r="AH45" s="78"/>
      <c r="AI45" s="78"/>
      <c r="AJ45" s="78"/>
      <c r="AK45" s="78"/>
      <c r="AL45" s="78"/>
      <c r="AM45" s="78"/>
      <c r="AN45" s="78"/>
      <c r="AO45" s="78"/>
      <c r="AP45" s="223"/>
      <c r="AQ45" s="254"/>
      <c r="AR45" s="254"/>
      <c r="AS45" s="35" t="s">
        <v>39</v>
      </c>
      <c r="AT45" s="35" t="s">
        <v>62</v>
      </c>
      <c r="AU45" s="230" t="s">
        <v>55</v>
      </c>
      <c r="AV45" s="261" t="s">
        <v>54</v>
      </c>
      <c r="AW45" s="37" t="s">
        <v>40</v>
      </c>
      <c r="AX45" s="37" t="s">
        <v>42</v>
      </c>
      <c r="AY45" s="259"/>
    </row>
    <row r="46" spans="1:51" s="1" customFormat="1" ht="17.100000000000001" customHeight="1" x14ac:dyDescent="0.15">
      <c r="A46" s="217"/>
      <c r="B46" s="218"/>
      <c r="C46" s="224"/>
      <c r="D46" s="225"/>
      <c r="E46" s="225"/>
      <c r="F46" s="225"/>
      <c r="G46" s="225"/>
      <c r="H46" s="225"/>
      <c r="I46" s="225"/>
      <c r="J46" s="226"/>
      <c r="K46" s="233"/>
      <c r="L46" s="234"/>
      <c r="M46" s="235"/>
      <c r="N46" s="233"/>
      <c r="O46" s="234"/>
      <c r="P46" s="234"/>
      <c r="Q46" s="235"/>
      <c r="R46" s="224"/>
      <c r="S46" s="225"/>
      <c r="T46" s="225"/>
      <c r="U46" s="225"/>
      <c r="V46" s="225"/>
      <c r="W46" s="225"/>
      <c r="X46" s="225"/>
      <c r="Y46" s="225"/>
      <c r="Z46" s="226"/>
      <c r="AA46" s="224"/>
      <c r="AB46" s="225"/>
      <c r="AC46" s="225"/>
      <c r="AD46" s="225"/>
      <c r="AE46" s="225"/>
      <c r="AF46" s="225"/>
      <c r="AG46" s="225"/>
      <c r="AH46" s="225"/>
      <c r="AI46" s="225"/>
      <c r="AJ46" s="225"/>
      <c r="AK46" s="225"/>
      <c r="AL46" s="225"/>
      <c r="AM46" s="225"/>
      <c r="AN46" s="225"/>
      <c r="AO46" s="225"/>
      <c r="AP46" s="226"/>
      <c r="AQ46" s="255"/>
      <c r="AR46" s="255"/>
      <c r="AS46" s="36" t="s">
        <v>38</v>
      </c>
      <c r="AT46" s="36" t="s">
        <v>63</v>
      </c>
      <c r="AU46" s="233"/>
      <c r="AV46" s="262"/>
      <c r="AW46" s="38" t="s">
        <v>64</v>
      </c>
      <c r="AX46" s="38" t="s">
        <v>65</v>
      </c>
      <c r="AY46" s="260"/>
    </row>
    <row r="47" spans="1:51" s="1" customFormat="1" ht="3" customHeight="1" thickBot="1" x14ac:dyDescent="0.2">
      <c r="A47" s="258"/>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c r="AS47" s="258"/>
      <c r="AT47" s="258"/>
      <c r="AU47" s="258"/>
      <c r="AV47" s="258"/>
      <c r="AW47" s="258"/>
      <c r="AX47" s="258"/>
      <c r="AY47" s="258"/>
    </row>
    <row r="48" spans="1:51" ht="60" customHeight="1" thickBot="1" x14ac:dyDescent="0.2">
      <c r="A48" s="290">
        <f>ROW()-47</f>
        <v>1</v>
      </c>
      <c r="B48" s="291"/>
      <c r="C48" s="292" t="s">
        <v>83</v>
      </c>
      <c r="D48" s="293"/>
      <c r="E48" s="293"/>
      <c r="F48" s="293"/>
      <c r="G48" s="293"/>
      <c r="H48" s="293"/>
      <c r="I48" s="293"/>
      <c r="J48" s="294"/>
      <c r="K48" s="295" t="s">
        <v>88</v>
      </c>
      <c r="L48" s="296"/>
      <c r="M48" s="297"/>
      <c r="N48" s="298">
        <v>500</v>
      </c>
      <c r="O48" s="299"/>
      <c r="P48" s="299"/>
      <c r="Q48" s="300"/>
      <c r="R48" s="292" t="s">
        <v>101</v>
      </c>
      <c r="S48" s="293"/>
      <c r="T48" s="293"/>
      <c r="U48" s="293"/>
      <c r="V48" s="293"/>
      <c r="W48" s="293"/>
      <c r="X48" s="293"/>
      <c r="Y48" s="293"/>
      <c r="Z48" s="294"/>
      <c r="AA48" s="292" t="s">
        <v>92</v>
      </c>
      <c r="AB48" s="293"/>
      <c r="AC48" s="293"/>
      <c r="AD48" s="293"/>
      <c r="AE48" s="293"/>
      <c r="AF48" s="293"/>
      <c r="AG48" s="293"/>
      <c r="AH48" s="293"/>
      <c r="AI48" s="293"/>
      <c r="AJ48" s="293"/>
      <c r="AK48" s="293"/>
      <c r="AL48" s="293"/>
      <c r="AM48" s="293"/>
      <c r="AN48" s="293"/>
      <c r="AO48" s="293"/>
      <c r="AP48" s="294"/>
      <c r="AQ48" s="39" t="s">
        <v>89</v>
      </c>
      <c r="AR48" s="40"/>
      <c r="AS48" s="41">
        <f>IF($AQ48="","",IF($AR48="",1,$AR48))</f>
        <v>1</v>
      </c>
      <c r="AT48" s="41">
        <f>IF($AQ48="","",IF($AR48="",$N48,$N48*$AR48))</f>
        <v>500</v>
      </c>
      <c r="AU48" s="42" t="s">
        <v>84</v>
      </c>
      <c r="AV48" s="43" t="s">
        <v>85</v>
      </c>
      <c r="AW48" s="41">
        <f>IF($AV48="〇",$AS48,"")</f>
        <v>1</v>
      </c>
      <c r="AX48" s="41">
        <f>IF($AV48="〇",$AT48,"")</f>
        <v>500</v>
      </c>
      <c r="AY48" s="44"/>
    </row>
    <row r="49" spans="1:51" ht="60" customHeight="1" x14ac:dyDescent="0.15">
      <c r="A49" s="279">
        <f>ROW()-47</f>
        <v>2</v>
      </c>
      <c r="B49" s="280"/>
      <c r="C49" s="281" t="s">
        <v>83</v>
      </c>
      <c r="D49" s="282"/>
      <c r="E49" s="282"/>
      <c r="F49" s="282"/>
      <c r="G49" s="282"/>
      <c r="H49" s="282"/>
      <c r="I49" s="282"/>
      <c r="J49" s="283"/>
      <c r="K49" s="284" t="s">
        <v>90</v>
      </c>
      <c r="L49" s="285"/>
      <c r="M49" s="286"/>
      <c r="N49" s="287">
        <v>300</v>
      </c>
      <c r="O49" s="288"/>
      <c r="P49" s="288"/>
      <c r="Q49" s="289"/>
      <c r="R49" s="281" t="s">
        <v>96</v>
      </c>
      <c r="S49" s="282"/>
      <c r="T49" s="282"/>
      <c r="U49" s="282"/>
      <c r="V49" s="282"/>
      <c r="W49" s="282"/>
      <c r="X49" s="282"/>
      <c r="Y49" s="282"/>
      <c r="Z49" s="283"/>
      <c r="AA49" s="281" t="s">
        <v>92</v>
      </c>
      <c r="AB49" s="282"/>
      <c r="AC49" s="282"/>
      <c r="AD49" s="282"/>
      <c r="AE49" s="282"/>
      <c r="AF49" s="282"/>
      <c r="AG49" s="282"/>
      <c r="AH49" s="282"/>
      <c r="AI49" s="282"/>
      <c r="AJ49" s="282"/>
      <c r="AK49" s="282"/>
      <c r="AL49" s="282"/>
      <c r="AM49" s="282"/>
      <c r="AN49" s="282"/>
      <c r="AO49" s="282"/>
      <c r="AP49" s="283"/>
      <c r="AQ49" s="45" t="s">
        <v>14</v>
      </c>
      <c r="AR49" s="46">
        <v>0.25</v>
      </c>
      <c r="AS49" s="47">
        <f t="shared" ref="AS49:AS53" si="0">IF($AQ49="","",IF($AR49="",1,$AR49))</f>
        <v>0.25</v>
      </c>
      <c r="AT49" s="47">
        <f>IF($AQ49="","",IF($AR49="",$N49,$N49*$AR49))</f>
        <v>75</v>
      </c>
      <c r="AU49" s="48" t="s">
        <v>85</v>
      </c>
      <c r="AV49" s="49"/>
      <c r="AW49" s="47" t="str">
        <f t="shared" ref="AW49:AW53" si="1">IF($AV49="〇",$AS49,"")</f>
        <v/>
      </c>
      <c r="AX49" s="47" t="str">
        <f>IF($AV49="〇",$AT49,"")</f>
        <v/>
      </c>
      <c r="AY49" s="50"/>
    </row>
    <row r="50" spans="1:51" ht="60" customHeight="1" thickBot="1" x14ac:dyDescent="0.2">
      <c r="A50" s="301">
        <f t="shared" ref="A50:A53" si="2">ROW()-47</f>
        <v>3</v>
      </c>
      <c r="B50" s="302"/>
      <c r="C50" s="303" t="s">
        <v>83</v>
      </c>
      <c r="D50" s="304"/>
      <c r="E50" s="304"/>
      <c r="F50" s="304"/>
      <c r="G50" s="304"/>
      <c r="H50" s="304"/>
      <c r="I50" s="304"/>
      <c r="J50" s="305"/>
      <c r="K50" s="306" t="s">
        <v>91</v>
      </c>
      <c r="L50" s="307"/>
      <c r="M50" s="308"/>
      <c r="N50" s="309">
        <v>300</v>
      </c>
      <c r="O50" s="310"/>
      <c r="P50" s="310"/>
      <c r="Q50" s="311"/>
      <c r="R50" s="312" t="s">
        <v>98</v>
      </c>
      <c r="S50" s="313"/>
      <c r="T50" s="313"/>
      <c r="U50" s="313"/>
      <c r="V50" s="313"/>
      <c r="W50" s="313"/>
      <c r="X50" s="313"/>
      <c r="Y50" s="313"/>
      <c r="Z50" s="314"/>
      <c r="AA50" s="312" t="s">
        <v>92</v>
      </c>
      <c r="AB50" s="313"/>
      <c r="AC50" s="313"/>
      <c r="AD50" s="313"/>
      <c r="AE50" s="313"/>
      <c r="AF50" s="313"/>
      <c r="AG50" s="313"/>
      <c r="AH50" s="313"/>
      <c r="AI50" s="313"/>
      <c r="AJ50" s="313"/>
      <c r="AK50" s="313"/>
      <c r="AL50" s="313"/>
      <c r="AM50" s="313"/>
      <c r="AN50" s="313"/>
      <c r="AO50" s="313"/>
      <c r="AP50" s="314"/>
      <c r="AQ50" s="51" t="s">
        <v>14</v>
      </c>
      <c r="AR50" s="52">
        <v>0.75</v>
      </c>
      <c r="AS50" s="53">
        <f t="shared" si="0"/>
        <v>0.75</v>
      </c>
      <c r="AT50" s="53">
        <f t="shared" ref="AT50:AT53" si="3">IF($AQ50="","",IF($AR50="",$N50,$N50*$AR50))</f>
        <v>225</v>
      </c>
      <c r="AU50" s="54" t="s">
        <v>84</v>
      </c>
      <c r="AV50" s="55" t="s">
        <v>85</v>
      </c>
      <c r="AW50" s="56">
        <f t="shared" si="1"/>
        <v>0.75</v>
      </c>
      <c r="AX50" s="56">
        <f t="shared" ref="AX50:AX53" si="4">IF($AV50="〇",$AT50,"")</f>
        <v>225</v>
      </c>
      <c r="AY50" s="57"/>
    </row>
    <row r="51" spans="1:51" ht="60" customHeight="1" x14ac:dyDescent="0.15">
      <c r="A51" s="279">
        <f t="shared" si="2"/>
        <v>4</v>
      </c>
      <c r="B51" s="280"/>
      <c r="C51" s="281" t="s">
        <v>83</v>
      </c>
      <c r="D51" s="282"/>
      <c r="E51" s="282"/>
      <c r="F51" s="282"/>
      <c r="G51" s="282"/>
      <c r="H51" s="282"/>
      <c r="I51" s="282"/>
      <c r="J51" s="283"/>
      <c r="K51" s="284" t="s">
        <v>93</v>
      </c>
      <c r="L51" s="285"/>
      <c r="M51" s="286"/>
      <c r="N51" s="287">
        <v>800</v>
      </c>
      <c r="O51" s="288"/>
      <c r="P51" s="288"/>
      <c r="Q51" s="289"/>
      <c r="R51" s="281" t="s">
        <v>99</v>
      </c>
      <c r="S51" s="282"/>
      <c r="T51" s="282"/>
      <c r="U51" s="282"/>
      <c r="V51" s="282"/>
      <c r="W51" s="282"/>
      <c r="X51" s="282"/>
      <c r="Y51" s="282"/>
      <c r="Z51" s="283"/>
      <c r="AA51" s="281" t="s">
        <v>92</v>
      </c>
      <c r="AB51" s="282"/>
      <c r="AC51" s="282"/>
      <c r="AD51" s="282"/>
      <c r="AE51" s="282"/>
      <c r="AF51" s="282"/>
      <c r="AG51" s="282"/>
      <c r="AH51" s="282"/>
      <c r="AI51" s="282"/>
      <c r="AJ51" s="282"/>
      <c r="AK51" s="282"/>
      <c r="AL51" s="282"/>
      <c r="AM51" s="282"/>
      <c r="AN51" s="282"/>
      <c r="AO51" s="282"/>
      <c r="AP51" s="283"/>
      <c r="AQ51" s="45" t="s">
        <v>14</v>
      </c>
      <c r="AR51" s="46"/>
      <c r="AS51" s="47">
        <f t="shared" si="0"/>
        <v>1</v>
      </c>
      <c r="AT51" s="47">
        <f t="shared" si="3"/>
        <v>800</v>
      </c>
      <c r="AU51" s="48" t="s">
        <v>84</v>
      </c>
      <c r="AV51" s="49" t="s">
        <v>85</v>
      </c>
      <c r="AW51" s="47">
        <f t="shared" si="1"/>
        <v>1</v>
      </c>
      <c r="AX51" s="47">
        <f t="shared" si="4"/>
        <v>800</v>
      </c>
      <c r="AY51" s="50"/>
    </row>
    <row r="52" spans="1:51" ht="60" customHeight="1" x14ac:dyDescent="0.15">
      <c r="A52" s="315">
        <f t="shared" si="2"/>
        <v>5</v>
      </c>
      <c r="B52" s="269"/>
      <c r="C52" s="276" t="s">
        <v>94</v>
      </c>
      <c r="D52" s="277"/>
      <c r="E52" s="277"/>
      <c r="F52" s="277"/>
      <c r="G52" s="277"/>
      <c r="H52" s="277"/>
      <c r="I52" s="277"/>
      <c r="J52" s="278"/>
      <c r="K52" s="270" t="s">
        <v>93</v>
      </c>
      <c r="L52" s="271"/>
      <c r="M52" s="272"/>
      <c r="N52" s="273">
        <v>800</v>
      </c>
      <c r="O52" s="274"/>
      <c r="P52" s="274"/>
      <c r="Q52" s="275"/>
      <c r="R52" s="276" t="s">
        <v>100</v>
      </c>
      <c r="S52" s="277"/>
      <c r="T52" s="277"/>
      <c r="U52" s="277"/>
      <c r="V52" s="277"/>
      <c r="W52" s="277"/>
      <c r="X52" s="277"/>
      <c r="Y52" s="277"/>
      <c r="Z52" s="278"/>
      <c r="AA52" s="276" t="s">
        <v>92</v>
      </c>
      <c r="AB52" s="277"/>
      <c r="AC52" s="277"/>
      <c r="AD52" s="277"/>
      <c r="AE52" s="277"/>
      <c r="AF52" s="277"/>
      <c r="AG52" s="277"/>
      <c r="AH52" s="277"/>
      <c r="AI52" s="277"/>
      <c r="AJ52" s="277"/>
      <c r="AK52" s="277"/>
      <c r="AL52" s="277"/>
      <c r="AM52" s="277"/>
      <c r="AN52" s="277"/>
      <c r="AO52" s="277"/>
      <c r="AP52" s="278"/>
      <c r="AQ52" s="16" t="s">
        <v>86</v>
      </c>
      <c r="AR52" s="2"/>
      <c r="AS52" s="7">
        <f t="shared" si="0"/>
        <v>1</v>
      </c>
      <c r="AT52" s="7">
        <f t="shared" si="3"/>
        <v>800</v>
      </c>
      <c r="AU52" s="13"/>
      <c r="AV52" s="15"/>
      <c r="AW52" s="10" t="str">
        <f t="shared" si="1"/>
        <v/>
      </c>
      <c r="AX52" s="10" t="str">
        <f t="shared" si="4"/>
        <v/>
      </c>
      <c r="AY52" s="58"/>
    </row>
    <row r="53" spans="1:51" ht="60" customHeight="1" thickBot="1" x14ac:dyDescent="0.2">
      <c r="A53" s="301">
        <f t="shared" si="2"/>
        <v>6</v>
      </c>
      <c r="B53" s="302"/>
      <c r="C53" s="312" t="s">
        <v>95</v>
      </c>
      <c r="D53" s="313"/>
      <c r="E53" s="313"/>
      <c r="F53" s="313"/>
      <c r="G53" s="313"/>
      <c r="H53" s="313"/>
      <c r="I53" s="313"/>
      <c r="J53" s="314"/>
      <c r="K53" s="306" t="s">
        <v>93</v>
      </c>
      <c r="L53" s="307"/>
      <c r="M53" s="308"/>
      <c r="N53" s="309">
        <v>800</v>
      </c>
      <c r="O53" s="310"/>
      <c r="P53" s="310"/>
      <c r="Q53" s="311"/>
      <c r="R53" s="312" t="s">
        <v>97</v>
      </c>
      <c r="S53" s="313"/>
      <c r="T53" s="313"/>
      <c r="U53" s="313"/>
      <c r="V53" s="313"/>
      <c r="W53" s="313"/>
      <c r="X53" s="313"/>
      <c r="Y53" s="313"/>
      <c r="Z53" s="314"/>
      <c r="AA53" s="312" t="s">
        <v>92</v>
      </c>
      <c r="AB53" s="313"/>
      <c r="AC53" s="313"/>
      <c r="AD53" s="313"/>
      <c r="AE53" s="313"/>
      <c r="AF53" s="313"/>
      <c r="AG53" s="313"/>
      <c r="AH53" s="313"/>
      <c r="AI53" s="313"/>
      <c r="AJ53" s="313"/>
      <c r="AK53" s="313"/>
      <c r="AL53" s="313"/>
      <c r="AM53" s="313"/>
      <c r="AN53" s="313"/>
      <c r="AO53" s="313"/>
      <c r="AP53" s="314"/>
      <c r="AQ53" s="51" t="s">
        <v>87</v>
      </c>
      <c r="AR53" s="52"/>
      <c r="AS53" s="53">
        <f t="shared" si="0"/>
        <v>1</v>
      </c>
      <c r="AT53" s="53">
        <f t="shared" si="3"/>
        <v>800</v>
      </c>
      <c r="AU53" s="54" t="s">
        <v>85</v>
      </c>
      <c r="AV53" s="55" t="s">
        <v>85</v>
      </c>
      <c r="AW53" s="56">
        <f t="shared" si="1"/>
        <v>1</v>
      </c>
      <c r="AX53" s="56">
        <f t="shared" si="4"/>
        <v>800</v>
      </c>
      <c r="AY53" s="57"/>
    </row>
  </sheetData>
  <mergeCells count="133">
    <mergeCell ref="A53:B53"/>
    <mergeCell ref="C53:J53"/>
    <mergeCell ref="K53:M53"/>
    <mergeCell ref="N53:Q53"/>
    <mergeCell ref="R53:Z53"/>
    <mergeCell ref="AA53:AP53"/>
    <mergeCell ref="A52:B52"/>
    <mergeCell ref="C52:J52"/>
    <mergeCell ref="K52:M52"/>
    <mergeCell ref="N52:Q52"/>
    <mergeCell ref="R52:Z52"/>
    <mergeCell ref="AA52:AP52"/>
    <mergeCell ref="A51:B51"/>
    <mergeCell ref="C51:J51"/>
    <mergeCell ref="K51:M51"/>
    <mergeCell ref="N51:Q51"/>
    <mergeCell ref="R51:Z51"/>
    <mergeCell ref="AA51:AP51"/>
    <mergeCell ref="A50:B50"/>
    <mergeCell ref="C50:J50"/>
    <mergeCell ref="K50:M50"/>
    <mergeCell ref="N50:Q50"/>
    <mergeCell ref="R50:Z50"/>
    <mergeCell ref="AA50:AP50"/>
    <mergeCell ref="A49:B49"/>
    <mergeCell ref="C49:J49"/>
    <mergeCell ref="K49:M49"/>
    <mergeCell ref="N49:Q49"/>
    <mergeCell ref="R49:Z49"/>
    <mergeCell ref="AA49:AP49"/>
    <mergeCell ref="A47:AY47"/>
    <mergeCell ref="A48:B48"/>
    <mergeCell ref="C48:J48"/>
    <mergeCell ref="K48:M48"/>
    <mergeCell ref="N48:Q48"/>
    <mergeCell ref="R48:Z48"/>
    <mergeCell ref="AA48:AP48"/>
    <mergeCell ref="AQ44:AQ46"/>
    <mergeCell ref="AR44:AR46"/>
    <mergeCell ref="AU44:AV44"/>
    <mergeCell ref="AY44:AY46"/>
    <mergeCell ref="AU45:AU46"/>
    <mergeCell ref="AV45:AV46"/>
    <mergeCell ref="A37:C40"/>
    <mergeCell ref="D37:AP40"/>
    <mergeCell ref="A44:B46"/>
    <mergeCell ref="C44:J46"/>
    <mergeCell ref="K44:M46"/>
    <mergeCell ref="N44:Q46"/>
    <mergeCell ref="R44:Z46"/>
    <mergeCell ref="AA44:AP46"/>
    <mergeCell ref="AE25:AG27"/>
    <mergeCell ref="AH25:AP36"/>
    <mergeCell ref="L31:Q33"/>
    <mergeCell ref="R31:V33"/>
    <mergeCell ref="W31:Y33"/>
    <mergeCell ref="Z31:AD33"/>
    <mergeCell ref="AE31:AG33"/>
    <mergeCell ref="AS31:AY32"/>
    <mergeCell ref="AR33:AR34"/>
    <mergeCell ref="AS33:AY34"/>
    <mergeCell ref="L34:Q36"/>
    <mergeCell ref="R34:V36"/>
    <mergeCell ref="W34:Y36"/>
    <mergeCell ref="Z34:AD36"/>
    <mergeCell ref="AE34:AG36"/>
    <mergeCell ref="AS35:AY36"/>
    <mergeCell ref="A21:K36"/>
    <mergeCell ref="L21:Q24"/>
    <mergeCell ref="R21:Y22"/>
    <mergeCell ref="Z21:AG22"/>
    <mergeCell ref="AH21:AP22"/>
    <mergeCell ref="AS21:AY22"/>
    <mergeCell ref="R23:Y24"/>
    <mergeCell ref="Z23:AG24"/>
    <mergeCell ref="AH23:AP24"/>
    <mergeCell ref="AS23:AY24"/>
    <mergeCell ref="AR25:AR26"/>
    <mergeCell ref="AS25:AY26"/>
    <mergeCell ref="AS27:AY28"/>
    <mergeCell ref="L28:Q30"/>
    <mergeCell ref="R28:V30"/>
    <mergeCell ref="W28:Y30"/>
    <mergeCell ref="Z28:AD30"/>
    <mergeCell ref="AE28:AG30"/>
    <mergeCell ref="AR29:AR30"/>
    <mergeCell ref="AS29:AY30"/>
    <mergeCell ref="L25:Q27"/>
    <mergeCell ref="R25:V27"/>
    <mergeCell ref="W25:Y27"/>
    <mergeCell ref="Z25:AD27"/>
    <mergeCell ref="L15:Q17"/>
    <mergeCell ref="R15:V17"/>
    <mergeCell ref="W15:Y17"/>
    <mergeCell ref="Z15:AD17"/>
    <mergeCell ref="AE15:AG17"/>
    <mergeCell ref="AS15:AY16"/>
    <mergeCell ref="AR17:AR18"/>
    <mergeCell ref="AS17:AY18"/>
    <mergeCell ref="L18:Q20"/>
    <mergeCell ref="AE12:AG14"/>
    <mergeCell ref="AR13:AR14"/>
    <mergeCell ref="R18:V20"/>
    <mergeCell ref="W18:Y20"/>
    <mergeCell ref="Z18:AD20"/>
    <mergeCell ref="AE18:AG20"/>
    <mergeCell ref="AR19:AR20"/>
    <mergeCell ref="AS19:AY20"/>
    <mergeCell ref="AS13:AY14"/>
    <mergeCell ref="AS5:AY6"/>
    <mergeCell ref="R7:Y8"/>
    <mergeCell ref="Z7:AG8"/>
    <mergeCell ref="AH7:AP8"/>
    <mergeCell ref="AR7:AR8"/>
    <mergeCell ref="AS7:AY8"/>
    <mergeCell ref="A5:K20"/>
    <mergeCell ref="L5:Q8"/>
    <mergeCell ref="R5:Y6"/>
    <mergeCell ref="Z5:AG6"/>
    <mergeCell ref="AH5:AP6"/>
    <mergeCell ref="AR5:AR6"/>
    <mergeCell ref="L9:Q11"/>
    <mergeCell ref="R9:V11"/>
    <mergeCell ref="W9:Y11"/>
    <mergeCell ref="Z9:AD11"/>
    <mergeCell ref="AE9:AG11"/>
    <mergeCell ref="AH9:AP20"/>
    <mergeCell ref="AS9:AY10"/>
    <mergeCell ref="AS11:AY12"/>
    <mergeCell ref="L12:Q14"/>
    <mergeCell ref="R12:V14"/>
    <mergeCell ref="W12:Y14"/>
    <mergeCell ref="Z12:AD14"/>
  </mergeCells>
  <phoneticPr fontId="1"/>
  <dataValidations disablePrompts="1" count="3">
    <dataValidation type="list" allowBlank="1" showInputMessage="1" showErrorMessage="1" sqref="AQ48:AQ53">
      <formula1>"所有権,地上権,賃借権"</formula1>
    </dataValidation>
    <dataValidation type="list" allowBlank="1" showInputMessage="1" showErrorMessage="1" sqref="AV48:AV53">
      <formula1>"〇"</formula1>
    </dataValidation>
    <dataValidation type="list" allowBlank="1" showInputMessage="1" showErrorMessage="1" sqref="AU48:AU53">
      <formula1>"◎,〇"</formula1>
    </dataValidation>
  </dataValidations>
  <printOptions horizontalCentered="1"/>
  <pageMargins left="0.78740157480314965" right="0.78740157480314965" top="0.78740157480314965" bottom="0.39370078740157483" header="0.59055118110236227" footer="0.19685039370078741"/>
  <pageSetup paperSize="8" scale="80" fitToHeight="0" orientation="landscape" cellComments="asDisplayed" r:id="rId1"/>
  <headerFooter>
    <oddHeader>&amp;R&amp;"ＭＳ 明朝,標準"&amp;15（様式４）</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様式４</vt:lpstr>
      <vt:lpstr>入力例</vt:lpstr>
      <vt:lpstr>入力例!Print_Titles</vt:lpstr>
      <vt:lpstr>様式４!Print_Titles</vt:lpstr>
    </vt:vector>
  </TitlesOfParts>
  <Company>akitacity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default</dc:creator>
  <cp:lastModifiedBy>inecx</cp:lastModifiedBy>
  <cp:lastPrinted>2021-03-30T01:32:43Z</cp:lastPrinted>
  <dcterms:created xsi:type="dcterms:W3CDTF">2017-01-31T06:22:08Z</dcterms:created>
  <dcterms:modified xsi:type="dcterms:W3CDTF">2021-03-30T01:32:55Z</dcterms:modified>
</cp:coreProperties>
</file>