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統計書\R5年度\ホームページ\3教育・文化\1最新\"/>
    </mc:Choice>
  </mc:AlternateContent>
  <bookViews>
    <workbookView xWindow="0" yWindow="0" windowWidth="20490" windowHeight="7770"/>
  </bookViews>
  <sheets>
    <sheet name="R05年版" sheetId="1" r:id="rId1"/>
  </sheets>
  <definedNames>
    <definedName name="_xlnm.Print_Area" localSheetId="0">'R05年版'!$A$1:$O$20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B13" i="1" s="1"/>
</calcChain>
</file>

<file path=xl/sharedStrings.xml><?xml version="1.0" encoding="utf-8"?>
<sst xmlns="http://schemas.openxmlformats.org/spreadsheetml/2006/main" count="38" uniqueCount="28">
  <si>
    <t>３０　高　等　専　門  学　校　の　概　況</t>
    <rPh sb="3" eb="6">
      <t>コウトウ</t>
    </rPh>
    <rPh sb="7" eb="10">
      <t>センモン</t>
    </rPh>
    <phoneticPr fontId="4"/>
  </si>
  <si>
    <t>　各年５月１日現在　単位：人　</t>
    <phoneticPr fontId="6"/>
  </si>
  <si>
    <t>年度</t>
    <rPh sb="0" eb="1">
      <t>ネンジ</t>
    </rPh>
    <rPh sb="1" eb="2">
      <t>ド</t>
    </rPh>
    <phoneticPr fontId="4"/>
  </si>
  <si>
    <t>学生数</t>
    <rPh sb="0" eb="1">
      <t>ガク</t>
    </rPh>
    <rPh sb="1" eb="2">
      <t>ショウ</t>
    </rPh>
    <phoneticPr fontId="4"/>
  </si>
  <si>
    <t>教員数</t>
    <rPh sb="0" eb="3">
      <t>キョウインスウ</t>
    </rPh>
    <phoneticPr fontId="4"/>
  </si>
  <si>
    <t>総数</t>
    <rPh sb="0" eb="2">
      <t>ソウスウ</t>
    </rPh>
    <phoneticPr fontId="4"/>
  </si>
  <si>
    <t>創造システム工学科</t>
    <rPh sb="0" eb="2">
      <t>ソウゾウ</t>
    </rPh>
    <rPh sb="6" eb="8">
      <t>コウガク</t>
    </rPh>
    <phoneticPr fontId="4"/>
  </si>
  <si>
    <t>機械工学科</t>
    <rPh sb="0" eb="2">
      <t>キカイ</t>
    </rPh>
    <rPh sb="2" eb="5">
      <t>コウガクカ</t>
    </rPh>
    <phoneticPr fontId="4"/>
  </si>
  <si>
    <t>電気情報工学科</t>
    <rPh sb="0" eb="2">
      <t>デンキ</t>
    </rPh>
    <rPh sb="2" eb="4">
      <t>ジョウホウ</t>
    </rPh>
    <rPh sb="4" eb="7">
      <t>コウガクカ</t>
    </rPh>
    <phoneticPr fontId="4"/>
  </si>
  <si>
    <t>物質工学科</t>
    <rPh sb="0" eb="2">
      <t>ブッシツ</t>
    </rPh>
    <rPh sb="2" eb="5">
      <t>コウガクカ</t>
    </rPh>
    <phoneticPr fontId="4"/>
  </si>
  <si>
    <t>環境都市工学科</t>
    <rPh sb="0" eb="2">
      <t>カンキョウ</t>
    </rPh>
    <rPh sb="2" eb="4">
      <t>トシ</t>
    </rPh>
    <rPh sb="4" eb="6">
      <t>コウガク</t>
    </rPh>
    <rPh sb="6" eb="7">
      <t>カ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</si>
  <si>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</si>
  <si>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</si>
  <si>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</si>
  <si>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27</t>
  </si>
  <si>
    <t>28</t>
  </si>
  <si>
    <t>29</t>
  </si>
  <si>
    <t>30</t>
  </si>
  <si>
    <t>令和元年度</t>
    <rPh sb="0" eb="2">
      <t>レイワ</t>
    </rPh>
    <rPh sb="2" eb="5">
      <t>ガンネンド</t>
    </rPh>
    <phoneticPr fontId="7"/>
  </si>
  <si>
    <t>２</t>
    <phoneticPr fontId="7"/>
  </si>
  <si>
    <t>３</t>
    <phoneticPr fontId="7"/>
  </si>
  <si>
    <t>４</t>
    <phoneticPr fontId="7"/>
  </si>
  <si>
    <t>　資料　文部科学省「学校基本調査」（29年度まで）、30年度以降は秋田工業高等専門学校</t>
    <rPh sb="1" eb="3">
      <t>シリョウ</t>
    </rPh>
    <rPh sb="4" eb="6">
      <t>モンブ</t>
    </rPh>
    <rPh sb="6" eb="9">
      <t>カガクショウ</t>
    </rPh>
    <rPh sb="10" eb="12">
      <t>ガッコウ</t>
    </rPh>
    <rPh sb="12" eb="14">
      <t>キホン</t>
    </rPh>
    <rPh sb="14" eb="16">
      <t>チョウサ</t>
    </rPh>
    <rPh sb="20" eb="22">
      <t>ネンド</t>
    </rPh>
    <rPh sb="28" eb="30">
      <t>ネンド</t>
    </rPh>
    <rPh sb="30" eb="32">
      <t>イコウ</t>
    </rPh>
    <rPh sb="33" eb="35">
      <t>アキタ</t>
    </rPh>
    <phoneticPr fontId="4"/>
  </si>
  <si>
    <t>平成26年度</t>
    <rPh sb="0" eb="2">
      <t>ヘイセイ</t>
    </rPh>
    <rPh sb="4" eb="6">
      <t>ネンド</t>
    </rPh>
    <phoneticPr fontId="3"/>
  </si>
  <si>
    <t>５</t>
    <phoneticPr fontId="3"/>
  </si>
  <si>
    <t>　　注）１　学生数は本科のみ（専攻科、研究生は除く）</t>
    <rPh sb="2" eb="3">
      <t>チュウ</t>
    </rPh>
    <rPh sb="6" eb="9">
      <t>ガクセイスウ</t>
    </rPh>
    <rPh sb="10" eb="12">
      <t>ホンカ</t>
    </rPh>
    <rPh sb="15" eb="17">
      <t>センコウ</t>
    </rPh>
    <rPh sb="17" eb="18">
      <t>カ</t>
    </rPh>
    <rPh sb="19" eb="22">
      <t>ケンキュウセイ</t>
    </rPh>
    <rPh sb="23" eb="24">
      <t>ノゾ</t>
    </rPh>
    <phoneticPr fontId="6"/>
  </si>
  <si>
    <t>　　　　２　平成29年４月１日に、機械工学科、電気情報工学科、物質工学科および環境都市工学科を創造システム工学科に</t>
    <rPh sb="6" eb="8">
      <t>ヘイセイ</t>
    </rPh>
    <rPh sb="10" eb="11">
      <t>ネン</t>
    </rPh>
    <rPh sb="12" eb="13">
      <t>ガツ</t>
    </rPh>
    <rPh sb="14" eb="15">
      <t>ニチ</t>
    </rPh>
    <rPh sb="17" eb="19">
      <t>キカイ</t>
    </rPh>
    <rPh sb="19" eb="22">
      <t>コウガクカ</t>
    </rPh>
    <rPh sb="23" eb="25">
      <t>デンキ</t>
    </rPh>
    <rPh sb="25" eb="27">
      <t>ジョウホウ</t>
    </rPh>
    <rPh sb="27" eb="30">
      <t>コウガクカ</t>
    </rPh>
    <rPh sb="31" eb="33">
      <t>ブッシツ</t>
    </rPh>
    <rPh sb="33" eb="35">
      <t>コウガク</t>
    </rPh>
    <rPh sb="35" eb="36">
      <t>カ</t>
    </rPh>
    <rPh sb="39" eb="41">
      <t>カンキョウ</t>
    </rPh>
    <rPh sb="41" eb="43">
      <t>トシ</t>
    </rPh>
    <rPh sb="43" eb="46">
      <t>コウガクカ</t>
    </rPh>
    <phoneticPr fontId="3"/>
  </si>
  <si>
    <t>　　　　　改組。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</si>
</sst>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_ * #,##0_ ;_ * \-#,##0_ ;_ * &quot;－&quot;_ ;_ @_ "/>
    <numFmt numFmtId="178" formatCode="#,##0_ "/>
    <numFmt numFmtId="179" formatCode="0_ "/>
  </numFmts>
  <fonts count="10" x14ac:knownFonts="1">
    <font>
      <sz val="11"/>
      <color theme="1"/>
      <name val="ＭＳ 明朝"/>
      <family val="2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1" fillId="0" borderId="0" xfId="1"/>
    <xf numFmtId="49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/>
    <xf numFmtId="0" fontId="5" fillId="0" borderId="0" xfId="1" applyFont="1"/>
    <xf numFmtId="49" fontId="5" fillId="0" borderId="1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horizontal="right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49" fontId="5" fillId="0" borderId="7" xfId="1" applyNumberFormat="1" applyFont="1" applyFill="1" applyBorder="1" applyAlignment="1">
      <alignment horizontal="center" vertical="center" shrinkToFit="1"/>
    </xf>
    <xf numFmtId="176" fontId="5" fillId="0" borderId="11" xfId="1" applyNumberFormat="1" applyFont="1" applyFill="1" applyBorder="1" applyAlignment="1">
      <alignment vertical="center" shrinkToFit="1"/>
    </xf>
    <xf numFmtId="176" fontId="5" fillId="0" borderId="0" xfId="1" applyNumberFormat="1" applyFont="1" applyFill="1" applyBorder="1" applyAlignment="1">
      <alignment vertical="center" shrinkToFit="1"/>
    </xf>
    <xf numFmtId="177" fontId="5" fillId="0" borderId="0" xfId="2" applyNumberFormat="1" applyFont="1" applyFill="1" applyBorder="1" applyAlignment="1">
      <alignment vertical="center" shrinkToFit="1"/>
    </xf>
    <xf numFmtId="0" fontId="5" fillId="0" borderId="0" xfId="1" applyFont="1" applyBorder="1"/>
    <xf numFmtId="176" fontId="5" fillId="0" borderId="0" xfId="3" applyNumberFormat="1" applyFont="1" applyFill="1" applyBorder="1" applyAlignment="1">
      <alignment vertical="center" shrinkToFit="1"/>
    </xf>
    <xf numFmtId="49" fontId="5" fillId="0" borderId="0" xfId="1" applyNumberFormat="1" applyFont="1" applyFill="1" applyBorder="1" applyAlignment="1">
      <alignment horizontal="center" vertical="center" shrinkToFit="1"/>
    </xf>
    <xf numFmtId="176" fontId="5" fillId="0" borderId="11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Alignment="1"/>
    <xf numFmtId="49" fontId="5" fillId="0" borderId="7" xfId="1" applyNumberFormat="1" applyFont="1" applyBorder="1" applyAlignment="1">
      <alignment horizontal="center" vertical="center"/>
    </xf>
    <xf numFmtId="179" fontId="5" fillId="0" borderId="0" xfId="1" applyNumberFormat="1" applyFont="1" applyFill="1" applyBorder="1" applyAlignment="1">
      <alignment vertical="center"/>
    </xf>
    <xf numFmtId="49" fontId="8" fillId="0" borderId="15" xfId="1" applyNumberFormat="1" applyFont="1" applyBorder="1" applyAlignment="1">
      <alignment horizontal="center" vertical="center"/>
    </xf>
    <xf numFmtId="49" fontId="5" fillId="0" borderId="0" xfId="4" applyNumberFormat="1" applyFont="1" applyFill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179" fontId="8" fillId="0" borderId="1" xfId="1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179" fontId="5" fillId="0" borderId="11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5" fillId="0" borderId="0" xfId="1" applyNumberFormat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49" fontId="5" fillId="0" borderId="2" xfId="1" applyNumberFormat="1" applyFont="1" applyFill="1" applyBorder="1" applyAlignment="1">
      <alignment horizontal="distributed" vertical="center" justifyLastLine="1"/>
    </xf>
    <xf numFmtId="49" fontId="5" fillId="0" borderId="7" xfId="1" applyNumberFormat="1" applyFont="1" applyFill="1" applyBorder="1" applyAlignment="1">
      <alignment horizontal="distributed" vertical="center" justifyLastLine="1"/>
    </xf>
    <xf numFmtId="49" fontId="5" fillId="0" borderId="12" xfId="1" applyNumberFormat="1" applyFont="1" applyFill="1" applyBorder="1" applyAlignment="1">
      <alignment horizontal="distributed" vertical="center" justifyLastLine="1"/>
    </xf>
    <xf numFmtId="0" fontId="5" fillId="0" borderId="3" xfId="1" applyFont="1" applyFill="1" applyBorder="1" applyAlignment="1">
      <alignment horizontal="center" vertical="center" justifyLastLine="1"/>
    </xf>
    <xf numFmtId="0" fontId="5" fillId="0" borderId="4" xfId="1" applyFont="1" applyFill="1" applyBorder="1" applyAlignment="1">
      <alignment horizontal="center" vertical="center" justifyLastLine="1"/>
    </xf>
    <xf numFmtId="0" fontId="5" fillId="0" borderId="5" xfId="1" applyFont="1" applyFill="1" applyBorder="1" applyAlignment="1">
      <alignment horizontal="center" vertical="center" justifyLastLine="1"/>
    </xf>
    <xf numFmtId="0" fontId="5" fillId="0" borderId="6" xfId="1" applyFont="1" applyFill="1" applyBorder="1" applyAlignment="1">
      <alignment horizontal="center" vertical="center" justifyLastLine="1"/>
    </xf>
    <xf numFmtId="0" fontId="5" fillId="0" borderId="11" xfId="1" applyFont="1" applyFill="1" applyBorder="1" applyAlignment="1">
      <alignment horizontal="center" vertical="center" justifyLastLine="1"/>
    </xf>
    <xf numFmtId="0" fontId="5" fillId="0" borderId="13" xfId="1" applyFont="1" applyFill="1" applyBorder="1" applyAlignment="1">
      <alignment horizontal="center" vertical="center" justifyLastLine="1"/>
    </xf>
    <xf numFmtId="0" fontId="5" fillId="0" borderId="8" xfId="1" applyFont="1" applyFill="1" applyBorder="1" applyAlignment="1">
      <alignment horizontal="center" vertical="center" justifyLastLine="1"/>
    </xf>
    <xf numFmtId="0" fontId="5" fillId="0" borderId="9" xfId="1" applyFont="1" applyFill="1" applyBorder="1" applyAlignment="1">
      <alignment horizontal="center" vertical="center" justifyLastLine="1"/>
    </xf>
    <xf numFmtId="0" fontId="5" fillId="0" borderId="10" xfId="1" applyFont="1" applyFill="1" applyBorder="1" applyAlignment="1">
      <alignment horizontal="center" vertical="center" justifyLastLine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center" vertical="center" shrinkToFit="1"/>
    </xf>
  </cellXfs>
  <cellStyles count="5">
    <cellStyle name="桁区切り 2" xfId="3"/>
    <cellStyle name="標準" xfId="0" builtinId="0"/>
    <cellStyle name="標準 2" xfId="1"/>
    <cellStyle name="標準 3" xfId="4"/>
    <cellStyle name="標準_2社会福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zoomScaleNormal="100" zoomScaleSheetLayoutView="100" workbookViewId="0">
      <selection activeCell="C21" sqref="C21"/>
    </sheetView>
  </sheetViews>
  <sheetFormatPr defaultColWidth="8" defaultRowHeight="12.75" x14ac:dyDescent="0.15"/>
  <cols>
    <col min="1" max="1" width="10.25" style="2" customWidth="1"/>
    <col min="2" max="21" width="6.75" style="2" customWidth="1"/>
    <col min="22" max="22" width="9.5" style="2" bestFit="1" customWidth="1"/>
    <col min="23" max="23" width="6.75" style="2" customWidth="1"/>
    <col min="24" max="26" width="6.5" style="2" customWidth="1"/>
    <col min="27" max="27" width="6.375" style="2" customWidth="1"/>
    <col min="28" max="16384" width="8" style="2"/>
  </cols>
  <sheetData>
    <row r="1" spans="1:21" ht="20.100000000000001" customHeight="1" x14ac:dyDescent="0.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"/>
      <c r="Q1" s="1"/>
      <c r="R1" s="1"/>
      <c r="S1" s="1"/>
      <c r="T1" s="1"/>
      <c r="U1" s="1"/>
    </row>
    <row r="2" spans="1:21" s="6" customFormat="1" ht="15.95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4"/>
      <c r="Q2" s="4"/>
      <c r="R2" s="4"/>
      <c r="S2" s="4"/>
    </row>
    <row r="3" spans="1:21" s="6" customFormat="1" ht="18" customHeight="1" thickBot="1" x14ac:dyDescent="0.2">
      <c r="A3" s="7"/>
      <c r="B3" s="8"/>
      <c r="C3" s="8"/>
      <c r="D3" s="8"/>
      <c r="E3" s="8"/>
      <c r="F3" s="8"/>
      <c r="G3" s="8"/>
      <c r="H3" s="9"/>
      <c r="O3" s="10" t="s">
        <v>1</v>
      </c>
    </row>
    <row r="4" spans="1:21" s="6" customFormat="1" ht="18" customHeight="1" x14ac:dyDescent="0.15">
      <c r="A4" s="37" t="s">
        <v>2</v>
      </c>
      <c r="B4" s="40" t="s">
        <v>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  <c r="O4" s="43" t="s">
        <v>4</v>
      </c>
    </row>
    <row r="5" spans="1:21" s="6" customFormat="1" ht="18" customHeight="1" x14ac:dyDescent="0.15">
      <c r="A5" s="38"/>
      <c r="B5" s="46" t="s">
        <v>5</v>
      </c>
      <c r="C5" s="47"/>
      <c r="D5" s="48"/>
      <c r="E5" s="49" t="s">
        <v>6</v>
      </c>
      <c r="F5" s="50"/>
      <c r="G5" s="49" t="s">
        <v>7</v>
      </c>
      <c r="H5" s="50"/>
      <c r="I5" s="49" t="s">
        <v>8</v>
      </c>
      <c r="J5" s="50"/>
      <c r="K5" s="49" t="s">
        <v>9</v>
      </c>
      <c r="L5" s="50"/>
      <c r="M5" s="49" t="s">
        <v>10</v>
      </c>
      <c r="N5" s="50"/>
      <c r="O5" s="44"/>
    </row>
    <row r="6" spans="1:21" s="6" customFormat="1" ht="18" customHeight="1" x14ac:dyDescent="0.15">
      <c r="A6" s="39"/>
      <c r="B6" s="11" t="s">
        <v>11</v>
      </c>
      <c r="C6" s="11" t="s">
        <v>12</v>
      </c>
      <c r="D6" s="11" t="s">
        <v>13</v>
      </c>
      <c r="E6" s="12" t="s">
        <v>12</v>
      </c>
      <c r="F6" s="12" t="s">
        <v>13</v>
      </c>
      <c r="G6" s="12" t="s">
        <v>12</v>
      </c>
      <c r="H6" s="12" t="s">
        <v>13</v>
      </c>
      <c r="I6" s="13" t="s">
        <v>12</v>
      </c>
      <c r="J6" s="13" t="s">
        <v>13</v>
      </c>
      <c r="K6" s="12" t="s">
        <v>12</v>
      </c>
      <c r="L6" s="13" t="s">
        <v>13</v>
      </c>
      <c r="M6" s="12" t="s">
        <v>12</v>
      </c>
      <c r="N6" s="13" t="s">
        <v>13</v>
      </c>
      <c r="O6" s="45"/>
    </row>
    <row r="7" spans="1:21" s="6" customFormat="1" ht="24.95" customHeight="1" x14ac:dyDescent="0.15">
      <c r="A7" s="14" t="s">
        <v>23</v>
      </c>
      <c r="B7" s="15">
        <v>835</v>
      </c>
      <c r="C7" s="16">
        <v>700</v>
      </c>
      <c r="D7" s="16">
        <v>135</v>
      </c>
      <c r="E7" s="17">
        <v>0</v>
      </c>
      <c r="F7" s="17">
        <v>0</v>
      </c>
      <c r="G7" s="16">
        <v>205</v>
      </c>
      <c r="H7" s="16">
        <v>5</v>
      </c>
      <c r="I7" s="17">
        <v>193</v>
      </c>
      <c r="J7" s="17">
        <v>20</v>
      </c>
      <c r="K7" s="19">
        <v>140</v>
      </c>
      <c r="L7" s="19">
        <v>68</v>
      </c>
      <c r="M7" s="19">
        <v>162</v>
      </c>
      <c r="N7" s="19">
        <v>42</v>
      </c>
      <c r="O7" s="16">
        <v>65</v>
      </c>
      <c r="R7" s="18"/>
      <c r="S7" s="18"/>
    </row>
    <row r="8" spans="1:21" s="6" customFormat="1" ht="24.95" customHeight="1" x14ac:dyDescent="0.15">
      <c r="A8" s="14" t="s">
        <v>14</v>
      </c>
      <c r="B8" s="15">
        <v>820</v>
      </c>
      <c r="C8" s="16">
        <v>677</v>
      </c>
      <c r="D8" s="16">
        <v>143</v>
      </c>
      <c r="E8" s="17">
        <v>0</v>
      </c>
      <c r="F8" s="17">
        <v>0</v>
      </c>
      <c r="G8" s="16">
        <v>201</v>
      </c>
      <c r="H8" s="16">
        <v>5</v>
      </c>
      <c r="I8" s="16">
        <v>186</v>
      </c>
      <c r="J8" s="16">
        <v>24</v>
      </c>
      <c r="K8" s="16">
        <v>135</v>
      </c>
      <c r="L8" s="16">
        <v>71</v>
      </c>
      <c r="M8" s="19">
        <v>155</v>
      </c>
      <c r="N8" s="19">
        <v>43</v>
      </c>
      <c r="O8" s="16">
        <v>66</v>
      </c>
    </row>
    <row r="9" spans="1:21" s="6" customFormat="1" ht="24.95" customHeight="1" x14ac:dyDescent="0.15">
      <c r="A9" s="14" t="s">
        <v>15</v>
      </c>
      <c r="B9" s="15">
        <v>817</v>
      </c>
      <c r="C9" s="16">
        <v>659</v>
      </c>
      <c r="D9" s="16">
        <v>158</v>
      </c>
      <c r="E9" s="17">
        <v>0</v>
      </c>
      <c r="F9" s="17">
        <v>0</v>
      </c>
      <c r="G9" s="16">
        <v>197</v>
      </c>
      <c r="H9" s="16">
        <v>7</v>
      </c>
      <c r="I9" s="16">
        <v>178</v>
      </c>
      <c r="J9" s="16">
        <v>28</v>
      </c>
      <c r="K9" s="16">
        <v>130</v>
      </c>
      <c r="L9" s="16">
        <v>75</v>
      </c>
      <c r="M9" s="19">
        <v>154</v>
      </c>
      <c r="N9" s="19">
        <v>48</v>
      </c>
      <c r="O9" s="16">
        <v>66</v>
      </c>
    </row>
    <row r="10" spans="1:21" s="6" customFormat="1" ht="24.95" customHeight="1" x14ac:dyDescent="0.15">
      <c r="A10" s="14" t="s">
        <v>16</v>
      </c>
      <c r="B10" s="15">
        <v>819</v>
      </c>
      <c r="C10" s="16">
        <v>646</v>
      </c>
      <c r="D10" s="16">
        <v>173</v>
      </c>
      <c r="E10" s="17">
        <v>128</v>
      </c>
      <c r="F10" s="17">
        <v>40</v>
      </c>
      <c r="G10" s="16">
        <v>157</v>
      </c>
      <c r="H10" s="16">
        <v>5</v>
      </c>
      <c r="I10" s="16">
        <v>138</v>
      </c>
      <c r="J10" s="16">
        <v>27</v>
      </c>
      <c r="K10" s="16">
        <v>102</v>
      </c>
      <c r="L10" s="16">
        <v>60</v>
      </c>
      <c r="M10" s="19">
        <v>121</v>
      </c>
      <c r="N10" s="19">
        <v>41</v>
      </c>
      <c r="O10" s="16">
        <v>64</v>
      </c>
    </row>
    <row r="11" spans="1:21" s="6" customFormat="1" ht="24.95" customHeight="1" x14ac:dyDescent="0.15">
      <c r="A11" s="14" t="s">
        <v>17</v>
      </c>
      <c r="B11" s="15">
        <v>805</v>
      </c>
      <c r="C11" s="16">
        <v>632</v>
      </c>
      <c r="D11" s="16">
        <v>173</v>
      </c>
      <c r="E11" s="17">
        <v>251</v>
      </c>
      <c r="F11" s="17">
        <v>81</v>
      </c>
      <c r="G11" s="16">
        <v>118</v>
      </c>
      <c r="H11" s="16">
        <v>5</v>
      </c>
      <c r="I11" s="16">
        <v>99</v>
      </c>
      <c r="J11" s="16">
        <v>17</v>
      </c>
      <c r="K11" s="16">
        <v>73</v>
      </c>
      <c r="L11" s="16">
        <v>41</v>
      </c>
      <c r="M11" s="19">
        <v>91</v>
      </c>
      <c r="N11" s="19">
        <v>29</v>
      </c>
      <c r="O11" s="16">
        <v>63</v>
      </c>
    </row>
    <row r="12" spans="1:21" s="6" customFormat="1" ht="24.95" customHeight="1" x14ac:dyDescent="0.15">
      <c r="A12" s="20" t="s">
        <v>18</v>
      </c>
      <c r="B12" s="21">
        <v>802</v>
      </c>
      <c r="C12" s="22">
        <v>620</v>
      </c>
      <c r="D12" s="22">
        <v>182</v>
      </c>
      <c r="E12" s="22">
        <v>375</v>
      </c>
      <c r="F12" s="22">
        <v>121</v>
      </c>
      <c r="G12" s="22">
        <v>79</v>
      </c>
      <c r="H12" s="22">
        <v>2</v>
      </c>
      <c r="I12" s="22">
        <v>61</v>
      </c>
      <c r="J12" s="22">
        <v>11</v>
      </c>
      <c r="K12" s="22">
        <v>45</v>
      </c>
      <c r="L12" s="22">
        <v>29</v>
      </c>
      <c r="M12" s="22">
        <v>60</v>
      </c>
      <c r="N12" s="22">
        <v>19</v>
      </c>
      <c r="O12" s="23">
        <v>60</v>
      </c>
    </row>
    <row r="13" spans="1:21" s="6" customFormat="1" ht="24.95" customHeight="1" x14ac:dyDescent="0.15">
      <c r="A13" s="24" t="s">
        <v>19</v>
      </c>
      <c r="B13" s="21">
        <f>SUM(C13:D13)</f>
        <v>816</v>
      </c>
      <c r="C13" s="22">
        <f>SUM(E13,G13,I13,K13,M13)</f>
        <v>620</v>
      </c>
      <c r="D13" s="22">
        <f>SUM(F13,H13,J13,L13,N13)</f>
        <v>196</v>
      </c>
      <c r="E13" s="22">
        <v>495</v>
      </c>
      <c r="F13" s="22">
        <v>161</v>
      </c>
      <c r="G13" s="22">
        <v>44</v>
      </c>
      <c r="H13" s="22">
        <v>2</v>
      </c>
      <c r="I13" s="22">
        <v>20</v>
      </c>
      <c r="J13" s="22">
        <v>14</v>
      </c>
      <c r="K13" s="22">
        <v>32</v>
      </c>
      <c r="L13" s="22">
        <v>12</v>
      </c>
      <c r="M13" s="22">
        <v>29</v>
      </c>
      <c r="N13" s="22">
        <v>7</v>
      </c>
      <c r="O13" s="23">
        <v>55</v>
      </c>
      <c r="P13" s="25"/>
    </row>
    <row r="14" spans="1:21" s="6" customFormat="1" ht="24.95" customHeight="1" x14ac:dyDescent="0.15">
      <c r="A14" s="26" t="s">
        <v>20</v>
      </c>
      <c r="B14" s="27">
        <v>796</v>
      </c>
      <c r="C14" s="27">
        <v>604</v>
      </c>
      <c r="D14" s="27">
        <v>192</v>
      </c>
      <c r="E14" s="27">
        <v>597</v>
      </c>
      <c r="F14" s="27">
        <v>190</v>
      </c>
      <c r="G14" s="27">
        <v>2</v>
      </c>
      <c r="H14" s="17">
        <v>0</v>
      </c>
      <c r="I14" s="27">
        <v>3</v>
      </c>
      <c r="J14" s="17">
        <v>0</v>
      </c>
      <c r="K14" s="27">
        <v>2</v>
      </c>
      <c r="L14" s="27">
        <v>1</v>
      </c>
      <c r="M14" s="17">
        <v>0</v>
      </c>
      <c r="N14" s="27">
        <v>1</v>
      </c>
      <c r="O14" s="27">
        <v>58</v>
      </c>
      <c r="P14" s="25"/>
    </row>
    <row r="15" spans="1:21" s="6" customFormat="1" ht="24.95" customHeight="1" x14ac:dyDescent="0.15">
      <c r="A15" s="26" t="s">
        <v>21</v>
      </c>
      <c r="B15" s="33">
        <v>797</v>
      </c>
      <c r="C15" s="27">
        <v>607</v>
      </c>
      <c r="D15" s="27">
        <v>190</v>
      </c>
      <c r="E15" s="27">
        <v>607</v>
      </c>
      <c r="F15" s="27">
        <v>190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27">
        <v>58</v>
      </c>
      <c r="P15" s="25"/>
    </row>
    <row r="16" spans="1:21" s="6" customFormat="1" ht="24.95" customHeight="1" thickBot="1" x14ac:dyDescent="0.2">
      <c r="A16" s="28" t="s">
        <v>24</v>
      </c>
      <c r="B16" s="31">
        <v>812</v>
      </c>
      <c r="C16" s="31">
        <v>622</v>
      </c>
      <c r="D16" s="31">
        <v>190</v>
      </c>
      <c r="E16" s="31">
        <v>622</v>
      </c>
      <c r="F16" s="31">
        <v>190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1">
        <v>59</v>
      </c>
      <c r="P16" s="25"/>
    </row>
    <row r="17" spans="1:1" s="6" customFormat="1" ht="12.75" customHeight="1" x14ac:dyDescent="0.15">
      <c r="A17" s="29" t="s">
        <v>22</v>
      </c>
    </row>
    <row r="18" spans="1:1" x14ac:dyDescent="0.15">
      <c r="A18" s="30" t="s">
        <v>25</v>
      </c>
    </row>
    <row r="19" spans="1:1" x14ac:dyDescent="0.15">
      <c r="A19" s="35" t="s">
        <v>26</v>
      </c>
    </row>
    <row r="20" spans="1:1" x14ac:dyDescent="0.15">
      <c r="A20" s="2" t="s">
        <v>27</v>
      </c>
    </row>
  </sheetData>
  <mergeCells count="10">
    <mergeCell ref="A1:O1"/>
    <mergeCell ref="A4:A6"/>
    <mergeCell ref="B4:N4"/>
    <mergeCell ref="O4:O6"/>
    <mergeCell ref="B5:D5"/>
    <mergeCell ref="E5:F5"/>
    <mergeCell ref="G5:H5"/>
    <mergeCell ref="I5:J5"/>
    <mergeCell ref="K5:L5"/>
    <mergeCell ref="M5:N5"/>
  </mergeCells>
  <phoneticPr fontId="3"/>
  <printOptions horizontalCentered="1"/>
  <pageMargins left="0.39370078740157483" right="0.39370078740157483" top="0.78740157480314965" bottom="0.78740157480314965" header="0.31496062992125984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R05年版</vt:lpstr>
      <vt:lpstr>'R05年版'!Print_Area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2023-12-18T04:12:08Z</cp:lastPrinted>
  <dcterms:created xsi:type="dcterms:W3CDTF">2023-01-27T04:57:40Z</dcterms:created>
  <dcterms:modified xsi:type="dcterms:W3CDTF">2023-12-18T04:18:08Z</dcterms:modified>
</cp:coreProperties>
</file>