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5210" windowHeight="9720" activeTab="1"/>
  </bookViews>
  <sheets>
    <sheet name="H27版（１）電灯" sheetId="1" r:id="rId1"/>
    <sheet name="H27版（２）電力" sheetId="2" r:id="rId2"/>
  </sheets>
  <definedNames>
    <definedName name="_xlnm.Print_Area" localSheetId="0">'H27版（１）電灯'!$A$1:$S$36</definedName>
    <definedName name="_xlnm.Print_Area" localSheetId="1">'H27版（２）電力'!$A$1:$Q$35</definedName>
  </definedNames>
  <calcPr fullCalcOnLoad="1"/>
</workbook>
</file>

<file path=xl/sharedStrings.xml><?xml version="1.0" encoding="utf-8"?>
<sst xmlns="http://schemas.openxmlformats.org/spreadsheetml/2006/main" count="103" uniqueCount="63">
  <si>
    <t>（１）電灯需要</t>
  </si>
  <si>
    <t>各年度</t>
  </si>
  <si>
    <t>総　数</t>
  </si>
  <si>
    <t>総使用量</t>
  </si>
  <si>
    <t>平成元年度</t>
  </si>
  <si>
    <t>（２）電力需要</t>
  </si>
  <si>
    <t>業務用</t>
  </si>
  <si>
    <t>総使用量</t>
  </si>
  <si>
    <t>資料　東北電力㈱秋田営業所</t>
  </si>
  <si>
    <t>１１３　電　灯 ・ 電　力　需　要　状　況</t>
  </si>
  <si>
    <t>９</t>
  </si>
  <si>
    <t>10</t>
  </si>
  <si>
    <t>11</t>
  </si>
  <si>
    <t>12</t>
  </si>
  <si>
    <t>14</t>
  </si>
  <si>
    <t>15</t>
  </si>
  <si>
    <t>16</t>
  </si>
  <si>
    <t>　注）１　契約口数は年度末、電力量は年度間の数値である。</t>
  </si>
  <si>
    <t>　　　２　事業用は除くものとする。</t>
  </si>
  <si>
    <t>　　　３　低圧高稼働契約は、平成14年７月１日の料金改定によるものである。</t>
  </si>
  <si>
    <t>18</t>
  </si>
  <si>
    <t>19</t>
  </si>
  <si>
    <t>年度</t>
  </si>
  <si>
    <t>総数</t>
  </si>
  <si>
    <t>定額</t>
  </si>
  <si>
    <t>時間帯
別電灯</t>
  </si>
  <si>
    <t>低圧高
稼働契約</t>
  </si>
  <si>
    <t>臨時</t>
  </si>
  <si>
    <t>公　衆
街路灯</t>
  </si>
  <si>
    <t>Ａ・Ｂ</t>
  </si>
  <si>
    <t>Ｃ</t>
  </si>
  <si>
    <t>２</t>
  </si>
  <si>
    <t>３</t>
  </si>
  <si>
    <t>４</t>
  </si>
  <si>
    <t>５</t>
  </si>
  <si>
    <t>６</t>
  </si>
  <si>
    <t>７</t>
  </si>
  <si>
    <t>８</t>
  </si>
  <si>
    <t>２</t>
  </si>
  <si>
    <t>３</t>
  </si>
  <si>
    <t>４</t>
  </si>
  <si>
    <t>５</t>
  </si>
  <si>
    <t>６</t>
  </si>
  <si>
    <t>７</t>
  </si>
  <si>
    <t>８</t>
  </si>
  <si>
    <t>農事</t>
  </si>
  <si>
    <t>小口</t>
  </si>
  <si>
    <t>大口</t>
  </si>
  <si>
    <t>融雪</t>
  </si>
  <si>
    <t>深夜</t>
  </si>
  <si>
    <t>契約口数</t>
  </si>
  <si>
    <t>使　　用　　電　　力　　量　（千kWｈ）</t>
  </si>
  <si>
    <t>低圧高
稼働
契約</t>
  </si>
  <si>
    <t>従量</t>
  </si>
  <si>
    <t>使　　　用　　　電　　　力　　　量　　（千kWｈ）</t>
  </si>
  <si>
    <t>20</t>
  </si>
  <si>
    <t>17</t>
  </si>
  <si>
    <t>21</t>
  </si>
  <si>
    <t>22</t>
  </si>
  <si>
    <t>13</t>
  </si>
  <si>
    <t>13</t>
  </si>
  <si>
    <t>23</t>
  </si>
  <si>
    <t>　　　４　時間帯別電灯には，ﾋﾟｰｸｼﾌﾄ季節別時間帯別電灯契約（平成２５年　７月　１日導入）を含む。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</si>
</sst>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-#\ "/>
    <numFmt numFmtId="178" formatCode="#,##0_);\(#,##0\)"/>
    <numFmt numFmtId="179" formatCode="0_);[Red]\(0\)"/>
    <numFmt numFmtId="180" formatCode="\(#,##0\)"/>
    <numFmt numFmtId="181" formatCode="#,##0_);[Red]\(#,##0\)"/>
    <numFmt numFmtId="182" formatCode="#,##0.00_ "/>
    <numFmt numFmtId="183" formatCode="#,##0.0_ "/>
    <numFmt numFmtId="184" formatCode="#,##0;#.##0;&quot;－&quot;_ "/>
    <numFmt numFmtId="185" formatCode="#,##0_ ;\-#.##0_ ;&quot;&quot;"/>
    <numFmt numFmtId="186" formatCode="#,##0_ ;\-#.##0_ ;&quot;－&quot;_ "/>
    <numFmt numFmtId="187" formatCode="_ * #,##0_ ;_ * \-#,##0_ ;_ * &quot;－&quot;_ ;_ @_ "/>
    <numFmt numFmtId="188" formatCode="0.000_ "/>
    <numFmt numFmtId="189" formatCode="#,##0.000_ "/>
    <numFmt numFmtId="190" formatCode="0_ "/>
  </numFmts>
  <fonts count="42">
    <font>
      <sz val="10.5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u val="single"/>
      <sz val="7.9"/>
      <color indexed="12"/>
      <name val="ＭＳ 明朝"/>
      <family val="1"/>
    </font>
    <font>
      <u val="single"/>
      <sz val="7.9"/>
      <color indexed="3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61" applyFont="1">
      <alignment/>
      <protection/>
    </xf>
    <xf numFmtId="0" fontId="0" fillId="0" borderId="0" xfId="61" applyFont="1">
      <alignment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>
      <alignment/>
      <protection/>
    </xf>
    <xf numFmtId="0" fontId="7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center" vertical="center"/>
      <protection/>
    </xf>
    <xf numFmtId="49" fontId="6" fillId="0" borderId="11" xfId="61" applyNumberFormat="1" applyFont="1" applyBorder="1" applyAlignment="1">
      <alignment horizontal="center" vertical="center"/>
      <protection/>
    </xf>
    <xf numFmtId="176" fontId="6" fillId="0" borderId="12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Alignment="1">
      <alignment vertical="center"/>
      <protection/>
    </xf>
    <xf numFmtId="181" fontId="6" fillId="0" borderId="0" xfId="61" applyNumberFormat="1" applyFont="1" applyBorder="1" applyAlignment="1">
      <alignment vertical="center"/>
      <protection/>
    </xf>
    <xf numFmtId="179" fontId="6" fillId="0" borderId="0" xfId="61" applyNumberFormat="1" applyFont="1" applyBorder="1" applyAlignment="1">
      <alignment vertical="center"/>
      <protection/>
    </xf>
    <xf numFmtId="49" fontId="6" fillId="0" borderId="0" xfId="61" applyNumberFormat="1" applyFont="1" applyBorder="1" applyAlignment="1">
      <alignment horizontal="center" vertical="center"/>
      <protection/>
    </xf>
    <xf numFmtId="49" fontId="7" fillId="0" borderId="13" xfId="61" applyNumberFormat="1" applyFont="1" applyBorder="1" applyAlignment="1">
      <alignment horizontal="center" vertical="center"/>
      <protection/>
    </xf>
    <xf numFmtId="176" fontId="7" fillId="0" borderId="14" xfId="61" applyNumberFormat="1" applyFont="1" applyBorder="1" applyAlignment="1">
      <alignment vertical="center"/>
      <protection/>
    </xf>
    <xf numFmtId="176" fontId="7" fillId="0" borderId="15" xfId="61" applyNumberFormat="1" applyFont="1" applyBorder="1" applyAlignment="1">
      <alignment vertical="center"/>
      <protection/>
    </xf>
    <xf numFmtId="176" fontId="6" fillId="0" borderId="0" xfId="61" applyNumberFormat="1" applyFont="1" applyAlignment="1">
      <alignment vertical="center" shrinkToFit="1"/>
      <protection/>
    </xf>
    <xf numFmtId="176" fontId="6" fillId="0" borderId="0" xfId="61" applyNumberFormat="1" applyFont="1" applyBorder="1" applyAlignment="1">
      <alignment vertical="center" shrinkToFit="1"/>
      <protection/>
    </xf>
    <xf numFmtId="185" fontId="7" fillId="0" borderId="15" xfId="61" applyNumberFormat="1" applyFont="1" applyBorder="1" applyAlignment="1">
      <alignment vertical="center" shrinkToFit="1"/>
      <protection/>
    </xf>
    <xf numFmtId="176" fontId="7" fillId="0" borderId="15" xfId="61" applyNumberFormat="1" applyFont="1" applyBorder="1" applyAlignment="1">
      <alignment vertical="center" shrinkToFit="1"/>
      <protection/>
    </xf>
    <xf numFmtId="49" fontId="6" fillId="0" borderId="16" xfId="61" applyNumberFormat="1" applyFont="1" applyBorder="1" applyAlignment="1">
      <alignment horizontal="center" vertical="center"/>
      <protection/>
    </xf>
    <xf numFmtId="184" fontId="6" fillId="0" borderId="0" xfId="61" applyNumberFormat="1" applyFont="1" applyBorder="1" applyAlignment="1">
      <alignment vertical="center"/>
      <protection/>
    </xf>
    <xf numFmtId="176" fontId="6" fillId="0" borderId="12" xfId="61" applyNumberFormat="1" applyFont="1" applyBorder="1" applyAlignment="1">
      <alignment vertical="center" shrinkToFit="1"/>
      <protection/>
    </xf>
    <xf numFmtId="176" fontId="6" fillId="0" borderId="0" xfId="61" applyNumberFormat="1" applyFont="1" applyBorder="1" applyAlignment="1">
      <alignment horizontal="right" vertical="center" shrinkToFit="1"/>
      <protection/>
    </xf>
    <xf numFmtId="184" fontId="6" fillId="0" borderId="0" xfId="61" applyNumberFormat="1" applyFont="1" applyBorder="1" applyAlignment="1">
      <alignment vertical="center" shrinkToFit="1"/>
      <protection/>
    </xf>
    <xf numFmtId="176" fontId="6" fillId="0" borderId="0" xfId="61" applyNumberFormat="1" applyFont="1" applyAlignment="1">
      <alignment horizontal="right" vertical="center" shrinkToFit="1"/>
      <protection/>
    </xf>
    <xf numFmtId="185" fontId="6" fillId="0" borderId="12" xfId="61" applyNumberFormat="1" applyFont="1" applyBorder="1" applyAlignment="1">
      <alignment vertical="center" shrinkToFit="1"/>
      <protection/>
    </xf>
    <xf numFmtId="185" fontId="6" fillId="0" borderId="0" xfId="61" applyNumberFormat="1" applyFont="1" applyBorder="1" applyAlignment="1">
      <alignment vertical="center" shrinkToFit="1"/>
      <protection/>
    </xf>
    <xf numFmtId="181" fontId="6" fillId="0" borderId="0" xfId="61" applyNumberFormat="1" applyFont="1" applyBorder="1">
      <alignment/>
      <protection/>
    </xf>
    <xf numFmtId="0" fontId="6" fillId="0" borderId="17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distributed" vertical="center"/>
      <protection/>
    </xf>
    <xf numFmtId="0" fontId="6" fillId="0" borderId="0" xfId="61" applyFont="1" applyBorder="1">
      <alignment/>
      <protection/>
    </xf>
    <xf numFmtId="185" fontId="6" fillId="0" borderId="12" xfId="61" applyNumberFormat="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185" fontId="7" fillId="0" borderId="14" xfId="61" applyNumberFormat="1" applyFont="1" applyBorder="1" applyAlignment="1">
      <alignment vertical="center"/>
      <protection/>
    </xf>
    <xf numFmtId="181" fontId="7" fillId="0" borderId="15" xfId="61" applyNumberFormat="1" applyFont="1" applyBorder="1">
      <alignment/>
      <protection/>
    </xf>
    <xf numFmtId="0" fontId="2" fillId="0" borderId="0" xfId="6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19" xfId="61" applyFont="1" applyBorder="1" applyAlignment="1">
      <alignment horizontal="distributed" vertical="center"/>
      <protection/>
    </xf>
    <xf numFmtId="0" fontId="6" fillId="0" borderId="11" xfId="61" applyFont="1" applyBorder="1" applyAlignment="1">
      <alignment horizontal="distributed" vertical="center"/>
      <protection/>
    </xf>
    <xf numFmtId="0" fontId="6" fillId="0" borderId="20" xfId="61" applyFont="1" applyBorder="1" applyAlignment="1">
      <alignment horizontal="distributed" vertical="center"/>
      <protection/>
    </xf>
    <xf numFmtId="0" fontId="6" fillId="0" borderId="21" xfId="61" applyFont="1" applyBorder="1" applyAlignment="1">
      <alignment horizontal="distributed" vertical="center"/>
      <protection/>
    </xf>
    <xf numFmtId="0" fontId="6" fillId="0" borderId="22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17" xfId="61" applyFont="1" applyBorder="1" applyAlignment="1">
      <alignment horizontal="distributed" vertical="center"/>
      <protection/>
    </xf>
    <xf numFmtId="0" fontId="6" fillId="0" borderId="23" xfId="61" applyFont="1" applyBorder="1" applyAlignment="1">
      <alignment horizontal="distributed" vertical="center" wrapText="1"/>
      <protection/>
    </xf>
    <xf numFmtId="0" fontId="6" fillId="0" borderId="10" xfId="61" applyFont="1" applyBorder="1" applyAlignment="1">
      <alignment horizontal="distributed" vertical="center" wrapText="1"/>
      <protection/>
    </xf>
    <xf numFmtId="0" fontId="5" fillId="0" borderId="23" xfId="61" applyFont="1" applyBorder="1" applyAlignment="1">
      <alignment horizontal="distributed" vertical="center" wrapText="1"/>
      <protection/>
    </xf>
    <xf numFmtId="0" fontId="5" fillId="0" borderId="10" xfId="61" applyFont="1" applyBorder="1" applyAlignment="1">
      <alignment horizontal="distributed" vertical="center" wrapText="1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distributed" vertical="center"/>
      <protection/>
    </xf>
    <xf numFmtId="0" fontId="6" fillId="0" borderId="25" xfId="61" applyFont="1" applyBorder="1" applyAlignment="1">
      <alignment horizontal="distributed" vertical="center"/>
      <protection/>
    </xf>
    <xf numFmtId="0" fontId="6" fillId="0" borderId="26" xfId="61" applyFont="1" applyBorder="1" applyAlignment="1">
      <alignment horizontal="distributed" vertical="center"/>
      <protection/>
    </xf>
    <xf numFmtId="0" fontId="6" fillId="0" borderId="27" xfId="61" applyFont="1" applyBorder="1" applyAlignment="1">
      <alignment horizontal="distributed" vertical="center" wrapText="1"/>
      <protection/>
    </xf>
    <xf numFmtId="0" fontId="6" fillId="0" borderId="28" xfId="61" applyFont="1" applyBorder="1" applyAlignment="1">
      <alignment horizontal="distributed" vertical="center" wrapText="1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電気・ガス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SheetLayoutView="75" zoomScalePageLayoutView="0" workbookViewId="0" topLeftCell="A1">
      <selection activeCell="A1" sqref="A1:S1"/>
    </sheetView>
  </sheetViews>
  <sheetFormatPr defaultColWidth="10.125" defaultRowHeight="12.75" customHeight="1"/>
  <cols>
    <col min="1" max="1" width="11.75390625" style="2" customWidth="1"/>
    <col min="2" max="2" width="10.625" style="2" customWidth="1"/>
    <col min="3" max="3" width="7.75390625" style="2" customWidth="1"/>
    <col min="4" max="5" width="9.875" style="2" customWidth="1"/>
    <col min="6" max="6" width="7.75390625" style="2" customWidth="1"/>
    <col min="7" max="7" width="9.75390625" style="2" bestFit="1" customWidth="1"/>
    <col min="8" max="8" width="6.75390625" style="2" customWidth="1"/>
    <col min="9" max="9" width="9.75390625" style="2" bestFit="1" customWidth="1"/>
    <col min="10" max="10" width="8.875" style="2" customWidth="1"/>
    <col min="11" max="11" width="9.875" style="2" customWidth="1"/>
    <col min="12" max="12" width="7.75390625" style="2" customWidth="1"/>
    <col min="13" max="14" width="9.875" style="2" customWidth="1"/>
    <col min="15" max="15" width="8.75390625" style="2" customWidth="1"/>
    <col min="16" max="16" width="11.00390625" style="2" bestFit="1" customWidth="1"/>
    <col min="17" max="17" width="8.75390625" style="2" customWidth="1"/>
    <col min="18" max="18" width="9.75390625" style="2" bestFit="1" customWidth="1"/>
    <col min="19" max="19" width="8.75390625" style="2" customWidth="1"/>
    <col min="20" max="16384" width="10.125" style="2" customWidth="1"/>
  </cols>
  <sheetData>
    <row r="1" spans="1:19" s="1" customFormat="1" ht="18.7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  <c r="M1" s="40"/>
      <c r="N1" s="40"/>
      <c r="O1" s="40"/>
      <c r="P1" s="40"/>
      <c r="Q1" s="40"/>
      <c r="R1" s="40"/>
      <c r="S1" s="40"/>
    </row>
    <row r="2" s="4" customFormat="1" ht="18" customHeight="1"/>
    <row r="3" spans="1:19" s="4" customFormat="1" ht="18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 t="s">
        <v>1</v>
      </c>
    </row>
    <row r="4" spans="1:19" s="4" customFormat="1" ht="18" customHeight="1">
      <c r="A4" s="41" t="s">
        <v>22</v>
      </c>
      <c r="B4" s="44" t="s">
        <v>50</v>
      </c>
      <c r="C4" s="44"/>
      <c r="D4" s="44"/>
      <c r="E4" s="44"/>
      <c r="F4" s="44"/>
      <c r="G4" s="44"/>
      <c r="H4" s="44"/>
      <c r="I4" s="44"/>
      <c r="J4" s="44"/>
      <c r="K4" s="52" t="s">
        <v>54</v>
      </c>
      <c r="L4" s="52"/>
      <c r="M4" s="52"/>
      <c r="N4" s="52"/>
      <c r="O4" s="52"/>
      <c r="P4" s="52"/>
      <c r="Q4" s="52"/>
      <c r="R4" s="52"/>
      <c r="S4" s="53"/>
    </row>
    <row r="5" spans="1:19" s="4" customFormat="1" ht="18" customHeight="1">
      <c r="A5" s="42"/>
      <c r="B5" s="45" t="s">
        <v>23</v>
      </c>
      <c r="C5" s="45" t="s">
        <v>24</v>
      </c>
      <c r="D5" s="47" t="s">
        <v>53</v>
      </c>
      <c r="E5" s="47"/>
      <c r="F5" s="47"/>
      <c r="G5" s="48" t="s">
        <v>25</v>
      </c>
      <c r="H5" s="50" t="s">
        <v>52</v>
      </c>
      <c r="I5" s="45" t="s">
        <v>27</v>
      </c>
      <c r="J5" s="48" t="s">
        <v>28</v>
      </c>
      <c r="K5" s="54" t="s">
        <v>3</v>
      </c>
      <c r="L5" s="45" t="s">
        <v>24</v>
      </c>
      <c r="M5" s="55" t="s">
        <v>53</v>
      </c>
      <c r="N5" s="56"/>
      <c r="O5" s="57"/>
      <c r="P5" s="48" t="s">
        <v>25</v>
      </c>
      <c r="Q5" s="50" t="s">
        <v>26</v>
      </c>
      <c r="R5" s="45" t="s">
        <v>27</v>
      </c>
      <c r="S5" s="58" t="s">
        <v>28</v>
      </c>
    </row>
    <row r="6" spans="1:19" s="4" customFormat="1" ht="18" customHeight="1">
      <c r="A6" s="43"/>
      <c r="B6" s="46"/>
      <c r="C6" s="46"/>
      <c r="D6" s="7" t="s">
        <v>23</v>
      </c>
      <c r="E6" s="7" t="s">
        <v>29</v>
      </c>
      <c r="F6" s="7" t="s">
        <v>30</v>
      </c>
      <c r="G6" s="49"/>
      <c r="H6" s="51"/>
      <c r="I6" s="46"/>
      <c r="J6" s="49"/>
      <c r="K6" s="46"/>
      <c r="L6" s="46"/>
      <c r="M6" s="8" t="s">
        <v>2</v>
      </c>
      <c r="N6" s="8" t="s">
        <v>29</v>
      </c>
      <c r="O6" s="8" t="s">
        <v>30</v>
      </c>
      <c r="P6" s="49"/>
      <c r="Q6" s="51"/>
      <c r="R6" s="46"/>
      <c r="S6" s="59"/>
    </row>
    <row r="7" spans="1:19" s="4" customFormat="1" ht="18" customHeight="1">
      <c r="A7" s="23" t="s">
        <v>4</v>
      </c>
      <c r="B7" s="10">
        <f aca="true" t="shared" si="0" ref="B7:B14">C7+D7+G7+I7+J7</f>
        <v>131654</v>
      </c>
      <c r="C7" s="11">
        <v>1453</v>
      </c>
      <c r="D7" s="11">
        <f aca="true" t="shared" si="1" ref="D7:D14">SUM(E7:F7)</f>
        <v>115977</v>
      </c>
      <c r="E7" s="11">
        <v>112426</v>
      </c>
      <c r="F7" s="11">
        <v>3551</v>
      </c>
      <c r="G7" s="24">
        <v>0</v>
      </c>
      <c r="H7" s="24">
        <v>0</v>
      </c>
      <c r="I7" s="11">
        <v>465</v>
      </c>
      <c r="J7" s="11">
        <v>13759</v>
      </c>
      <c r="K7" s="12">
        <f aca="true" t="shared" si="2" ref="K7:K14">L7+M7+P7+R7+S7</f>
        <v>354775</v>
      </c>
      <c r="L7" s="12">
        <v>678</v>
      </c>
      <c r="M7" s="12">
        <f aca="true" t="shared" si="3" ref="M7:M14">SUM(N7:O7)</f>
        <v>340639</v>
      </c>
      <c r="N7" s="12">
        <v>277195</v>
      </c>
      <c r="O7" s="12">
        <v>63444</v>
      </c>
      <c r="P7" s="24">
        <v>0</v>
      </c>
      <c r="Q7" s="24">
        <v>0</v>
      </c>
      <c r="R7" s="12">
        <v>3116</v>
      </c>
      <c r="S7" s="12">
        <v>10342</v>
      </c>
    </row>
    <row r="8" spans="1:19" s="4" customFormat="1" ht="18" customHeight="1">
      <c r="A8" s="9" t="s">
        <v>31</v>
      </c>
      <c r="B8" s="10">
        <f t="shared" si="0"/>
        <v>135601</v>
      </c>
      <c r="C8" s="11">
        <v>1461</v>
      </c>
      <c r="D8" s="11">
        <f t="shared" si="1"/>
        <v>119376</v>
      </c>
      <c r="E8" s="11">
        <v>115736</v>
      </c>
      <c r="F8" s="11">
        <v>3640</v>
      </c>
      <c r="G8" s="11">
        <v>5</v>
      </c>
      <c r="H8" s="24">
        <v>0</v>
      </c>
      <c r="I8" s="11">
        <v>538</v>
      </c>
      <c r="J8" s="11">
        <v>14221</v>
      </c>
      <c r="K8" s="12">
        <f t="shared" si="2"/>
        <v>372691</v>
      </c>
      <c r="L8" s="12">
        <v>689</v>
      </c>
      <c r="M8" s="12">
        <f t="shared" si="3"/>
        <v>357942</v>
      </c>
      <c r="N8" s="12">
        <v>291004</v>
      </c>
      <c r="O8" s="12">
        <v>66938</v>
      </c>
      <c r="P8" s="12">
        <v>26</v>
      </c>
      <c r="Q8" s="24">
        <v>0</v>
      </c>
      <c r="R8" s="12">
        <v>3334</v>
      </c>
      <c r="S8" s="12">
        <v>10700</v>
      </c>
    </row>
    <row r="9" spans="1:19" s="4" customFormat="1" ht="18" customHeight="1">
      <c r="A9" s="9" t="s">
        <v>32</v>
      </c>
      <c r="B9" s="10">
        <f t="shared" si="0"/>
        <v>138780</v>
      </c>
      <c r="C9" s="11">
        <v>1453</v>
      </c>
      <c r="D9" s="11">
        <f t="shared" si="1"/>
        <v>121920</v>
      </c>
      <c r="E9" s="11">
        <v>118199</v>
      </c>
      <c r="F9" s="11">
        <v>3721</v>
      </c>
      <c r="G9" s="11">
        <v>13</v>
      </c>
      <c r="H9" s="24">
        <v>0</v>
      </c>
      <c r="I9" s="11">
        <v>465</v>
      </c>
      <c r="J9" s="11">
        <v>14929</v>
      </c>
      <c r="K9" s="12">
        <f t="shared" si="2"/>
        <v>393001</v>
      </c>
      <c r="L9" s="12">
        <v>695</v>
      </c>
      <c r="M9" s="12">
        <f t="shared" si="3"/>
        <v>377599</v>
      </c>
      <c r="N9" s="12">
        <v>307198</v>
      </c>
      <c r="O9" s="12">
        <v>70401</v>
      </c>
      <c r="P9" s="12">
        <v>83</v>
      </c>
      <c r="Q9" s="24">
        <v>0</v>
      </c>
      <c r="R9" s="12">
        <v>3415</v>
      </c>
      <c r="S9" s="12">
        <v>11209</v>
      </c>
    </row>
    <row r="10" spans="1:19" s="4" customFormat="1" ht="18" customHeight="1">
      <c r="A10" s="9" t="s">
        <v>33</v>
      </c>
      <c r="B10" s="10">
        <f t="shared" si="0"/>
        <v>144840</v>
      </c>
      <c r="C10" s="11">
        <v>1424</v>
      </c>
      <c r="D10" s="11">
        <f t="shared" si="1"/>
        <v>124525</v>
      </c>
      <c r="E10" s="11">
        <v>120693</v>
      </c>
      <c r="F10" s="11">
        <v>3832</v>
      </c>
      <c r="G10" s="11">
        <v>63</v>
      </c>
      <c r="H10" s="24">
        <v>0</v>
      </c>
      <c r="I10" s="11">
        <v>540</v>
      </c>
      <c r="J10" s="11">
        <v>18288</v>
      </c>
      <c r="K10" s="12">
        <f t="shared" si="2"/>
        <v>416045</v>
      </c>
      <c r="L10" s="12">
        <v>693</v>
      </c>
      <c r="M10" s="12">
        <f t="shared" si="3"/>
        <v>398777</v>
      </c>
      <c r="N10" s="12">
        <v>324646</v>
      </c>
      <c r="O10" s="12">
        <v>74131</v>
      </c>
      <c r="P10" s="12">
        <v>473</v>
      </c>
      <c r="Q10" s="24">
        <v>0</v>
      </c>
      <c r="R10" s="12">
        <v>3565</v>
      </c>
      <c r="S10" s="12">
        <v>12537</v>
      </c>
    </row>
    <row r="11" spans="1:19" s="4" customFormat="1" ht="18" customHeight="1">
      <c r="A11" s="9" t="s">
        <v>34</v>
      </c>
      <c r="B11" s="10">
        <f t="shared" si="0"/>
        <v>148185</v>
      </c>
      <c r="C11" s="11">
        <v>1412</v>
      </c>
      <c r="D11" s="11">
        <f t="shared" si="1"/>
        <v>127174</v>
      </c>
      <c r="E11" s="11">
        <v>123227</v>
      </c>
      <c r="F11" s="11">
        <v>3947</v>
      </c>
      <c r="G11" s="11">
        <v>133</v>
      </c>
      <c r="H11" s="24">
        <v>0</v>
      </c>
      <c r="I11" s="11">
        <v>668</v>
      </c>
      <c r="J11" s="11">
        <v>18798</v>
      </c>
      <c r="K11" s="12">
        <f t="shared" si="2"/>
        <v>436729</v>
      </c>
      <c r="L11" s="12">
        <v>690</v>
      </c>
      <c r="M11" s="12">
        <f t="shared" si="3"/>
        <v>417561</v>
      </c>
      <c r="N11" s="12">
        <v>340783</v>
      </c>
      <c r="O11" s="12">
        <v>76778</v>
      </c>
      <c r="P11" s="12">
        <v>1370</v>
      </c>
      <c r="Q11" s="24">
        <v>0</v>
      </c>
      <c r="R11" s="12">
        <v>4134</v>
      </c>
      <c r="S11" s="12">
        <v>12974</v>
      </c>
    </row>
    <row r="12" spans="1:19" s="4" customFormat="1" ht="18" customHeight="1">
      <c r="A12" s="9" t="s">
        <v>35</v>
      </c>
      <c r="B12" s="10">
        <f t="shared" si="0"/>
        <v>151780</v>
      </c>
      <c r="C12" s="11">
        <v>1399</v>
      </c>
      <c r="D12" s="11">
        <f t="shared" si="1"/>
        <v>129851</v>
      </c>
      <c r="E12" s="11">
        <v>125787</v>
      </c>
      <c r="F12" s="11">
        <v>4064</v>
      </c>
      <c r="G12" s="11">
        <v>174</v>
      </c>
      <c r="H12" s="24">
        <v>0</v>
      </c>
      <c r="I12" s="11">
        <v>1036</v>
      </c>
      <c r="J12" s="11">
        <v>19320</v>
      </c>
      <c r="K12" s="12">
        <f t="shared" si="2"/>
        <v>468794</v>
      </c>
      <c r="L12" s="12">
        <v>728</v>
      </c>
      <c r="M12" s="12">
        <f t="shared" si="3"/>
        <v>448495</v>
      </c>
      <c r="N12" s="12">
        <v>367538</v>
      </c>
      <c r="O12" s="12">
        <v>80957</v>
      </c>
      <c r="P12" s="12">
        <v>1976</v>
      </c>
      <c r="Q12" s="24">
        <v>0</v>
      </c>
      <c r="R12" s="12">
        <v>4133</v>
      </c>
      <c r="S12" s="12">
        <v>13462</v>
      </c>
    </row>
    <row r="13" spans="1:19" s="4" customFormat="1" ht="18" customHeight="1">
      <c r="A13" s="9" t="s">
        <v>36</v>
      </c>
      <c r="B13" s="10">
        <f t="shared" si="0"/>
        <v>155202</v>
      </c>
      <c r="C13" s="11">
        <v>1596</v>
      </c>
      <c r="D13" s="11">
        <f t="shared" si="1"/>
        <v>132482</v>
      </c>
      <c r="E13" s="11">
        <v>128277</v>
      </c>
      <c r="F13" s="11">
        <v>4205</v>
      </c>
      <c r="G13" s="11">
        <v>270</v>
      </c>
      <c r="H13" s="24">
        <v>0</v>
      </c>
      <c r="I13" s="11">
        <v>1013</v>
      </c>
      <c r="J13" s="11">
        <v>19841</v>
      </c>
      <c r="K13" s="12">
        <f t="shared" si="2"/>
        <v>487096</v>
      </c>
      <c r="L13" s="12">
        <v>734</v>
      </c>
      <c r="M13" s="12">
        <f t="shared" si="3"/>
        <v>465934</v>
      </c>
      <c r="N13" s="12">
        <v>380446</v>
      </c>
      <c r="O13" s="12">
        <v>85488</v>
      </c>
      <c r="P13" s="12">
        <v>3017</v>
      </c>
      <c r="Q13" s="24">
        <v>0</v>
      </c>
      <c r="R13" s="12">
        <v>3496</v>
      </c>
      <c r="S13" s="12">
        <v>13915</v>
      </c>
    </row>
    <row r="14" spans="1:19" s="4" customFormat="1" ht="18" customHeight="1">
      <c r="A14" s="9" t="s">
        <v>37</v>
      </c>
      <c r="B14" s="10">
        <f t="shared" si="0"/>
        <v>159273</v>
      </c>
      <c r="C14" s="11">
        <v>2132</v>
      </c>
      <c r="D14" s="11">
        <f t="shared" si="1"/>
        <v>135041</v>
      </c>
      <c r="E14" s="11">
        <v>130677</v>
      </c>
      <c r="F14" s="11">
        <v>4364</v>
      </c>
      <c r="G14" s="11">
        <v>370</v>
      </c>
      <c r="H14" s="24">
        <v>0</v>
      </c>
      <c r="I14" s="11">
        <v>1209</v>
      </c>
      <c r="J14" s="11">
        <v>20521</v>
      </c>
      <c r="K14" s="11">
        <f t="shared" si="2"/>
        <v>509832</v>
      </c>
      <c r="L14" s="11">
        <v>920</v>
      </c>
      <c r="M14" s="11">
        <f t="shared" si="3"/>
        <v>485880</v>
      </c>
      <c r="N14" s="11">
        <v>396423</v>
      </c>
      <c r="O14" s="11">
        <v>89457</v>
      </c>
      <c r="P14" s="11">
        <v>4386</v>
      </c>
      <c r="Q14" s="24">
        <v>0</v>
      </c>
      <c r="R14" s="11">
        <v>4154</v>
      </c>
      <c r="S14" s="11">
        <v>14492</v>
      </c>
    </row>
    <row r="15" spans="1:19" s="4" customFormat="1" ht="18" customHeight="1">
      <c r="A15" s="9" t="s">
        <v>10</v>
      </c>
      <c r="B15" s="10">
        <v>162941</v>
      </c>
      <c r="C15" s="11">
        <v>3023</v>
      </c>
      <c r="D15" s="11">
        <v>137227</v>
      </c>
      <c r="E15" s="11">
        <v>132730</v>
      </c>
      <c r="F15" s="11">
        <v>4497</v>
      </c>
      <c r="G15" s="11">
        <v>639</v>
      </c>
      <c r="H15" s="24">
        <v>0</v>
      </c>
      <c r="I15" s="11">
        <v>821</v>
      </c>
      <c r="J15" s="11">
        <v>21231</v>
      </c>
      <c r="K15" s="12">
        <v>525892</v>
      </c>
      <c r="L15" s="12">
        <v>1058</v>
      </c>
      <c r="M15" s="12">
        <v>498149</v>
      </c>
      <c r="N15" s="12">
        <v>406622</v>
      </c>
      <c r="O15" s="12">
        <v>91527</v>
      </c>
      <c r="P15" s="12">
        <v>7460</v>
      </c>
      <c r="Q15" s="24">
        <v>0</v>
      </c>
      <c r="R15" s="12">
        <v>3780</v>
      </c>
      <c r="S15" s="12">
        <v>15445</v>
      </c>
    </row>
    <row r="16" spans="1:19" s="4" customFormat="1" ht="18" customHeight="1">
      <c r="A16" s="9" t="s">
        <v>11</v>
      </c>
      <c r="B16" s="10">
        <v>166009</v>
      </c>
      <c r="C16" s="11">
        <v>3417</v>
      </c>
      <c r="D16" s="11">
        <v>139116</v>
      </c>
      <c r="E16" s="11">
        <v>134524</v>
      </c>
      <c r="F16" s="11">
        <v>4592</v>
      </c>
      <c r="G16" s="11">
        <v>812</v>
      </c>
      <c r="H16" s="24">
        <v>0</v>
      </c>
      <c r="I16" s="11">
        <v>861</v>
      </c>
      <c r="J16" s="11">
        <v>21803</v>
      </c>
      <c r="K16" s="11">
        <v>545815</v>
      </c>
      <c r="L16" s="11">
        <v>1287</v>
      </c>
      <c r="M16" s="11">
        <v>511530</v>
      </c>
      <c r="N16" s="11">
        <v>419487</v>
      </c>
      <c r="O16" s="11">
        <v>92043</v>
      </c>
      <c r="P16" s="11">
        <v>12889</v>
      </c>
      <c r="Q16" s="24">
        <v>0</v>
      </c>
      <c r="R16" s="11">
        <v>3369</v>
      </c>
      <c r="S16" s="11">
        <v>16740</v>
      </c>
    </row>
    <row r="17" spans="1:19" s="4" customFormat="1" ht="18" customHeight="1">
      <c r="A17" s="9" t="s">
        <v>12</v>
      </c>
      <c r="B17" s="10">
        <v>168461</v>
      </c>
      <c r="C17" s="11">
        <v>3887</v>
      </c>
      <c r="D17" s="11">
        <v>140459</v>
      </c>
      <c r="E17" s="11">
        <v>135699</v>
      </c>
      <c r="F17" s="11">
        <v>4760</v>
      </c>
      <c r="G17" s="11">
        <v>1074</v>
      </c>
      <c r="H17" s="24">
        <v>0</v>
      </c>
      <c r="I17" s="11">
        <v>765</v>
      </c>
      <c r="J17" s="11">
        <v>22276</v>
      </c>
      <c r="K17" s="11">
        <v>573397</v>
      </c>
      <c r="L17" s="11">
        <v>1416</v>
      </c>
      <c r="M17" s="11">
        <v>533857</v>
      </c>
      <c r="N17" s="11">
        <v>439744</v>
      </c>
      <c r="O17" s="11">
        <v>94113</v>
      </c>
      <c r="P17" s="11">
        <v>17874</v>
      </c>
      <c r="Q17" s="24">
        <v>0</v>
      </c>
      <c r="R17" s="11">
        <v>3194</v>
      </c>
      <c r="S17" s="11">
        <v>17056</v>
      </c>
    </row>
    <row r="18" spans="1:19" s="4" customFormat="1" ht="18" customHeight="1">
      <c r="A18" s="9" t="s">
        <v>13</v>
      </c>
      <c r="B18" s="10">
        <v>169987</v>
      </c>
      <c r="C18" s="11">
        <v>3973</v>
      </c>
      <c r="D18" s="11">
        <v>141146</v>
      </c>
      <c r="E18" s="11">
        <v>136232</v>
      </c>
      <c r="F18" s="11">
        <v>4914</v>
      </c>
      <c r="G18" s="11">
        <v>1392</v>
      </c>
      <c r="H18" s="24">
        <v>0</v>
      </c>
      <c r="I18" s="11">
        <v>694</v>
      </c>
      <c r="J18" s="11">
        <v>22782</v>
      </c>
      <c r="K18" s="11">
        <v>590791</v>
      </c>
      <c r="L18" s="11">
        <v>1514</v>
      </c>
      <c r="M18" s="11">
        <v>545442</v>
      </c>
      <c r="N18" s="11">
        <v>448404</v>
      </c>
      <c r="O18" s="11">
        <v>97038</v>
      </c>
      <c r="P18" s="11">
        <v>23437</v>
      </c>
      <c r="Q18" s="24">
        <v>0</v>
      </c>
      <c r="R18" s="11">
        <v>3094</v>
      </c>
      <c r="S18" s="11">
        <v>17304</v>
      </c>
    </row>
    <row r="19" spans="1:19" s="4" customFormat="1" ht="18" customHeight="1">
      <c r="A19" s="9" t="s">
        <v>59</v>
      </c>
      <c r="B19" s="10">
        <v>171871</v>
      </c>
      <c r="C19" s="11">
        <v>3523</v>
      </c>
      <c r="D19" s="11">
        <v>142653</v>
      </c>
      <c r="E19" s="11">
        <v>137542</v>
      </c>
      <c r="F19" s="11">
        <v>5111</v>
      </c>
      <c r="G19" s="11">
        <v>1692</v>
      </c>
      <c r="H19" s="24">
        <v>0</v>
      </c>
      <c r="I19" s="11">
        <v>698</v>
      </c>
      <c r="J19" s="11">
        <v>23305</v>
      </c>
      <c r="K19" s="11">
        <v>588184</v>
      </c>
      <c r="L19" s="11">
        <v>1517</v>
      </c>
      <c r="M19" s="11">
        <v>537297</v>
      </c>
      <c r="N19" s="11">
        <v>440121</v>
      </c>
      <c r="O19" s="11">
        <v>97176</v>
      </c>
      <c r="P19" s="11">
        <v>28842</v>
      </c>
      <c r="Q19" s="24">
        <v>0</v>
      </c>
      <c r="R19" s="11">
        <v>2955</v>
      </c>
      <c r="S19" s="11">
        <v>17573</v>
      </c>
    </row>
    <row r="20" spans="1:19" s="4" customFormat="1" ht="18" customHeight="1">
      <c r="A20" s="9" t="s">
        <v>14</v>
      </c>
      <c r="B20" s="10">
        <v>173017</v>
      </c>
      <c r="C20" s="11">
        <v>3572</v>
      </c>
      <c r="D20" s="11">
        <v>142955</v>
      </c>
      <c r="E20" s="11">
        <v>137736</v>
      </c>
      <c r="F20" s="11">
        <v>5219</v>
      </c>
      <c r="G20" s="11">
        <v>1968</v>
      </c>
      <c r="H20" s="14">
        <v>104</v>
      </c>
      <c r="I20" s="11">
        <v>609</v>
      </c>
      <c r="J20" s="11">
        <v>23809</v>
      </c>
      <c r="K20" s="11">
        <v>609037</v>
      </c>
      <c r="L20" s="11">
        <v>1501</v>
      </c>
      <c r="M20" s="11">
        <v>546860</v>
      </c>
      <c r="N20" s="11">
        <v>450393</v>
      </c>
      <c r="O20" s="11">
        <v>96467</v>
      </c>
      <c r="P20" s="11">
        <v>32627</v>
      </c>
      <c r="Q20" s="13">
        <v>7316</v>
      </c>
      <c r="R20" s="11">
        <v>2801</v>
      </c>
      <c r="S20" s="11">
        <v>17932</v>
      </c>
    </row>
    <row r="21" spans="1:19" s="4" customFormat="1" ht="18" customHeight="1">
      <c r="A21" s="15" t="s">
        <v>15</v>
      </c>
      <c r="B21" s="10">
        <v>174546</v>
      </c>
      <c r="C21" s="11">
        <v>3611</v>
      </c>
      <c r="D21" s="11">
        <v>143724</v>
      </c>
      <c r="E21" s="11">
        <v>138349</v>
      </c>
      <c r="F21" s="11">
        <v>5375</v>
      </c>
      <c r="G21" s="11">
        <v>2266</v>
      </c>
      <c r="H21" s="11">
        <v>131</v>
      </c>
      <c r="I21" s="11">
        <v>585</v>
      </c>
      <c r="J21" s="11">
        <v>24229</v>
      </c>
      <c r="K21" s="11">
        <v>605519</v>
      </c>
      <c r="L21" s="11">
        <v>1547</v>
      </c>
      <c r="M21" s="11">
        <v>531900</v>
      </c>
      <c r="N21" s="11">
        <v>438940</v>
      </c>
      <c r="O21" s="11">
        <v>92960</v>
      </c>
      <c r="P21" s="11">
        <v>33358</v>
      </c>
      <c r="Q21" s="11">
        <v>17644</v>
      </c>
      <c r="R21" s="11">
        <v>2718</v>
      </c>
      <c r="S21" s="11">
        <v>18352</v>
      </c>
    </row>
    <row r="22" spans="1:19" s="4" customFormat="1" ht="18" customHeight="1">
      <c r="A22" s="9" t="s">
        <v>16</v>
      </c>
      <c r="B22" s="10">
        <v>185425</v>
      </c>
      <c r="C22" s="11">
        <v>3948</v>
      </c>
      <c r="D22" s="11">
        <v>151088</v>
      </c>
      <c r="E22" s="11">
        <v>145339</v>
      </c>
      <c r="F22" s="11">
        <v>5749</v>
      </c>
      <c r="G22" s="11">
        <v>2700</v>
      </c>
      <c r="H22" s="11">
        <v>152</v>
      </c>
      <c r="I22" s="11">
        <v>630</v>
      </c>
      <c r="J22" s="11">
        <v>26907</v>
      </c>
      <c r="K22" s="11">
        <v>664896</v>
      </c>
      <c r="L22" s="11">
        <v>1714</v>
      </c>
      <c r="M22" s="11">
        <v>578297</v>
      </c>
      <c r="N22" s="11">
        <v>480072</v>
      </c>
      <c r="O22" s="11">
        <v>98225</v>
      </c>
      <c r="P22" s="11">
        <v>40946</v>
      </c>
      <c r="Q22" s="11">
        <v>20991</v>
      </c>
      <c r="R22" s="11">
        <v>2670</v>
      </c>
      <c r="S22" s="11">
        <v>20278</v>
      </c>
    </row>
    <row r="23" spans="1:19" s="4" customFormat="1" ht="18" customHeight="1">
      <c r="A23" s="9" t="s">
        <v>56</v>
      </c>
      <c r="B23" s="10">
        <v>186299</v>
      </c>
      <c r="C23" s="11">
        <v>3847</v>
      </c>
      <c r="D23" s="11">
        <v>151250</v>
      </c>
      <c r="E23" s="11">
        <v>145279</v>
      </c>
      <c r="F23" s="11">
        <v>5971</v>
      </c>
      <c r="G23" s="11">
        <v>3206</v>
      </c>
      <c r="H23" s="11">
        <v>155</v>
      </c>
      <c r="I23" s="11">
        <v>598</v>
      </c>
      <c r="J23" s="11">
        <v>27243</v>
      </c>
      <c r="K23" s="11">
        <v>683904</v>
      </c>
      <c r="L23" s="11">
        <v>1740</v>
      </c>
      <c r="M23" s="11">
        <v>586938</v>
      </c>
      <c r="N23" s="11">
        <v>487366</v>
      </c>
      <c r="O23" s="11">
        <v>99572</v>
      </c>
      <c r="P23" s="11">
        <v>50071</v>
      </c>
      <c r="Q23" s="11">
        <v>21930</v>
      </c>
      <c r="R23" s="11">
        <v>2866</v>
      </c>
      <c r="S23" s="11">
        <v>20359</v>
      </c>
    </row>
    <row r="24" spans="1:19" s="4" customFormat="1" ht="18" customHeight="1">
      <c r="A24" s="9" t="s">
        <v>20</v>
      </c>
      <c r="B24" s="10">
        <v>187218</v>
      </c>
      <c r="C24" s="11">
        <v>3797</v>
      </c>
      <c r="D24" s="11">
        <v>151107</v>
      </c>
      <c r="E24" s="11">
        <v>144980</v>
      </c>
      <c r="F24" s="11">
        <v>6127</v>
      </c>
      <c r="G24" s="11">
        <v>3959</v>
      </c>
      <c r="H24" s="11">
        <v>156</v>
      </c>
      <c r="I24" s="11">
        <v>560</v>
      </c>
      <c r="J24" s="11">
        <v>27639</v>
      </c>
      <c r="K24" s="11">
        <v>684118</v>
      </c>
      <c r="L24" s="11">
        <v>1742</v>
      </c>
      <c r="M24" s="11">
        <v>578724</v>
      </c>
      <c r="N24" s="11">
        <v>480200</v>
      </c>
      <c r="O24" s="11">
        <v>98524</v>
      </c>
      <c r="P24" s="11">
        <v>60098</v>
      </c>
      <c r="Q24" s="11">
        <v>20038</v>
      </c>
      <c r="R24" s="11">
        <v>3031</v>
      </c>
      <c r="S24" s="11">
        <v>20485</v>
      </c>
    </row>
    <row r="25" spans="1:19" s="4" customFormat="1" ht="18.75" customHeight="1">
      <c r="A25" s="9" t="s">
        <v>21</v>
      </c>
      <c r="B25" s="10">
        <v>186907</v>
      </c>
      <c r="C25" s="11">
        <v>2853</v>
      </c>
      <c r="D25" s="11">
        <v>150328</v>
      </c>
      <c r="E25" s="11">
        <v>144063</v>
      </c>
      <c r="F25" s="11">
        <v>6265</v>
      </c>
      <c r="G25" s="11">
        <v>5096</v>
      </c>
      <c r="H25" s="11">
        <v>146</v>
      </c>
      <c r="I25" s="11">
        <v>453</v>
      </c>
      <c r="J25" s="11">
        <v>28031</v>
      </c>
      <c r="K25" s="11">
        <v>699438</v>
      </c>
      <c r="L25" s="11">
        <v>1688</v>
      </c>
      <c r="M25" s="11">
        <v>580272</v>
      </c>
      <c r="N25" s="11">
        <v>482453</v>
      </c>
      <c r="O25" s="11">
        <v>97819</v>
      </c>
      <c r="P25" s="11">
        <v>75384</v>
      </c>
      <c r="Q25" s="11">
        <v>19194</v>
      </c>
      <c r="R25" s="11">
        <v>2348</v>
      </c>
      <c r="S25" s="11">
        <v>20552</v>
      </c>
    </row>
    <row r="26" spans="1:19" s="4" customFormat="1" ht="18.75" customHeight="1">
      <c r="A26" s="9" t="s">
        <v>55</v>
      </c>
      <c r="B26" s="10">
        <v>186832</v>
      </c>
      <c r="C26" s="11">
        <v>2741</v>
      </c>
      <c r="D26" s="11">
        <v>148916</v>
      </c>
      <c r="E26" s="11">
        <v>142666</v>
      </c>
      <c r="F26" s="11">
        <v>6250</v>
      </c>
      <c r="G26" s="11">
        <v>6345</v>
      </c>
      <c r="H26" s="11">
        <v>151</v>
      </c>
      <c r="I26" s="11">
        <v>415</v>
      </c>
      <c r="J26" s="11">
        <v>28264</v>
      </c>
      <c r="K26" s="11">
        <v>685847</v>
      </c>
      <c r="L26" s="11">
        <v>1529</v>
      </c>
      <c r="M26" s="11">
        <v>556879</v>
      </c>
      <c r="N26" s="11">
        <v>463297</v>
      </c>
      <c r="O26" s="11">
        <v>93582</v>
      </c>
      <c r="P26" s="11">
        <v>85888</v>
      </c>
      <c r="Q26" s="11">
        <v>18919</v>
      </c>
      <c r="R26" s="11">
        <v>2241</v>
      </c>
      <c r="S26" s="11">
        <v>20391</v>
      </c>
    </row>
    <row r="27" spans="1:19" s="4" customFormat="1" ht="18.75" customHeight="1">
      <c r="A27" s="9" t="s">
        <v>57</v>
      </c>
      <c r="B27" s="10">
        <v>187473</v>
      </c>
      <c r="C27" s="11">
        <v>2576</v>
      </c>
      <c r="D27" s="11">
        <v>148588</v>
      </c>
      <c r="E27" s="11">
        <v>142298</v>
      </c>
      <c r="F27" s="11">
        <v>6290</v>
      </c>
      <c r="G27" s="11">
        <v>7242</v>
      </c>
      <c r="H27" s="11">
        <v>142</v>
      </c>
      <c r="I27" s="11">
        <v>439</v>
      </c>
      <c r="J27" s="11">
        <v>28486</v>
      </c>
      <c r="K27" s="11">
        <v>701179</v>
      </c>
      <c r="L27" s="11">
        <v>1482</v>
      </c>
      <c r="M27" s="11">
        <v>557610</v>
      </c>
      <c r="N27" s="11">
        <v>464682</v>
      </c>
      <c r="O27" s="11">
        <v>92928</v>
      </c>
      <c r="P27" s="11">
        <v>101634</v>
      </c>
      <c r="Q27" s="11">
        <v>17920</v>
      </c>
      <c r="R27" s="11">
        <v>2213</v>
      </c>
      <c r="S27" s="11">
        <v>20320</v>
      </c>
    </row>
    <row r="28" spans="1:19" s="4" customFormat="1" ht="18.75" customHeight="1">
      <c r="A28" s="9" t="s">
        <v>58</v>
      </c>
      <c r="B28" s="10">
        <v>187867</v>
      </c>
      <c r="C28" s="11">
        <v>2413</v>
      </c>
      <c r="D28" s="11">
        <v>147608</v>
      </c>
      <c r="E28" s="11">
        <v>141250</v>
      </c>
      <c r="F28" s="11">
        <v>6358</v>
      </c>
      <c r="G28" s="11">
        <v>8552</v>
      </c>
      <c r="H28" s="11">
        <v>130</v>
      </c>
      <c r="I28" s="11">
        <v>496</v>
      </c>
      <c r="J28" s="11">
        <v>28668</v>
      </c>
      <c r="K28" s="11">
        <v>743693</v>
      </c>
      <c r="L28" s="11">
        <v>1457</v>
      </c>
      <c r="M28" s="11">
        <v>581174</v>
      </c>
      <c r="N28" s="11">
        <v>485830</v>
      </c>
      <c r="O28" s="11">
        <v>95344</v>
      </c>
      <c r="P28" s="11">
        <v>120642</v>
      </c>
      <c r="Q28" s="11">
        <v>17964</v>
      </c>
      <c r="R28" s="11">
        <v>2345</v>
      </c>
      <c r="S28" s="11">
        <v>20111</v>
      </c>
    </row>
    <row r="29" spans="1:19" s="4" customFormat="1" ht="18.75" customHeight="1">
      <c r="A29" s="9" t="s">
        <v>61</v>
      </c>
      <c r="B29" s="10">
        <v>188318</v>
      </c>
      <c r="C29" s="11">
        <v>2165</v>
      </c>
      <c r="D29" s="11">
        <v>147202</v>
      </c>
      <c r="E29" s="11">
        <v>140834</v>
      </c>
      <c r="F29" s="11">
        <v>6368</v>
      </c>
      <c r="G29" s="11">
        <v>9583</v>
      </c>
      <c r="H29" s="11">
        <v>127</v>
      </c>
      <c r="I29" s="11">
        <v>477</v>
      </c>
      <c r="J29" s="11">
        <v>28764</v>
      </c>
      <c r="K29" s="11">
        <v>713317</v>
      </c>
      <c r="L29" s="11">
        <v>1391</v>
      </c>
      <c r="M29" s="11">
        <v>543541</v>
      </c>
      <c r="N29" s="11">
        <v>458104</v>
      </c>
      <c r="O29" s="11">
        <v>85437</v>
      </c>
      <c r="P29" s="11">
        <v>132219</v>
      </c>
      <c r="Q29" s="11">
        <v>14079</v>
      </c>
      <c r="R29" s="11">
        <v>2180</v>
      </c>
      <c r="S29" s="11">
        <v>19907</v>
      </c>
    </row>
    <row r="30" spans="1:19" s="4" customFormat="1" ht="18.75" customHeight="1">
      <c r="A30" s="9">
        <v>24</v>
      </c>
      <c r="B30" s="10">
        <v>193673</v>
      </c>
      <c r="C30" s="11">
        <v>2055</v>
      </c>
      <c r="D30" s="11">
        <v>146842</v>
      </c>
      <c r="E30" s="11">
        <v>140431</v>
      </c>
      <c r="F30" s="11">
        <v>6411</v>
      </c>
      <c r="G30" s="11">
        <v>10591</v>
      </c>
      <c r="H30" s="11">
        <v>126</v>
      </c>
      <c r="I30" s="11">
        <v>33555</v>
      </c>
      <c r="J30" s="11">
        <v>504</v>
      </c>
      <c r="K30" s="11">
        <v>715212</v>
      </c>
      <c r="L30" s="11">
        <v>1298</v>
      </c>
      <c r="M30" s="11">
        <v>542093</v>
      </c>
      <c r="N30" s="11">
        <v>455716</v>
      </c>
      <c r="O30" s="11">
        <v>86377</v>
      </c>
      <c r="P30" s="11">
        <v>139955</v>
      </c>
      <c r="Q30" s="11">
        <v>14421</v>
      </c>
      <c r="R30" s="11">
        <v>15256</v>
      </c>
      <c r="S30" s="11">
        <v>2189</v>
      </c>
    </row>
    <row r="31" spans="1:19" s="4" customFormat="1" ht="18.75" customHeight="1">
      <c r="A31" s="9">
        <v>25</v>
      </c>
      <c r="B31" s="10">
        <v>194889</v>
      </c>
      <c r="C31" s="11">
        <v>2085</v>
      </c>
      <c r="D31" s="11">
        <v>146583</v>
      </c>
      <c r="E31" s="11">
        <v>140145</v>
      </c>
      <c r="F31" s="11">
        <v>6438</v>
      </c>
      <c r="G31" s="11">
        <v>11548</v>
      </c>
      <c r="H31" s="11">
        <v>133</v>
      </c>
      <c r="I31" s="11">
        <v>33873</v>
      </c>
      <c r="J31" s="11">
        <v>667</v>
      </c>
      <c r="K31" s="11">
        <v>703191</v>
      </c>
      <c r="L31" s="11">
        <v>1302</v>
      </c>
      <c r="M31" s="11">
        <v>525694</v>
      </c>
      <c r="N31" s="11">
        <v>440672</v>
      </c>
      <c r="O31" s="11">
        <v>85022</v>
      </c>
      <c r="P31" s="11">
        <v>145817</v>
      </c>
      <c r="Q31" s="11">
        <v>15041</v>
      </c>
      <c r="R31" s="11">
        <v>12693</v>
      </c>
      <c r="S31" s="11">
        <v>2644</v>
      </c>
    </row>
    <row r="32" spans="1:19" s="4" customFormat="1" ht="18.75" customHeight="1" thickBot="1">
      <c r="A32" s="16">
        <v>26</v>
      </c>
      <c r="B32" s="17">
        <v>195788</v>
      </c>
      <c r="C32" s="18">
        <v>2096</v>
      </c>
      <c r="D32" s="18">
        <v>146664</v>
      </c>
      <c r="E32" s="18">
        <v>140125</v>
      </c>
      <c r="F32" s="18">
        <v>6539</v>
      </c>
      <c r="G32" s="18">
        <v>12336</v>
      </c>
      <c r="H32" s="18">
        <v>118</v>
      </c>
      <c r="I32" s="18">
        <v>34037</v>
      </c>
      <c r="J32" s="18">
        <v>537</v>
      </c>
      <c r="K32" s="18">
        <v>678078</v>
      </c>
      <c r="L32" s="18">
        <v>1329</v>
      </c>
      <c r="M32" s="18">
        <v>505235</v>
      </c>
      <c r="N32" s="18">
        <v>423052</v>
      </c>
      <c r="O32" s="18">
        <v>82183</v>
      </c>
      <c r="P32" s="18">
        <v>143745</v>
      </c>
      <c r="Q32" s="18">
        <v>12923</v>
      </c>
      <c r="R32" s="18">
        <v>12475</v>
      </c>
      <c r="S32" s="18">
        <v>2371</v>
      </c>
    </row>
    <row r="33" spans="1:10" s="4" customFormat="1" ht="18" customHeight="1">
      <c r="A33" s="6" t="s">
        <v>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s="4" customFormat="1" ht="18" customHeight="1">
      <c r="A34" s="6" t="s">
        <v>17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s="4" customFormat="1" ht="18" customHeight="1">
      <c r="A35" s="6" t="s">
        <v>18</v>
      </c>
      <c r="B35" s="6"/>
      <c r="C35" s="6"/>
      <c r="D35" s="6"/>
      <c r="E35" s="6"/>
      <c r="F35" s="6"/>
      <c r="G35" s="6"/>
      <c r="H35" s="6"/>
      <c r="I35" s="6"/>
      <c r="J35" s="6"/>
    </row>
    <row r="36" s="4" customFormat="1" ht="18" customHeight="1">
      <c r="A36" s="6" t="s">
        <v>19</v>
      </c>
    </row>
    <row r="37" ht="18" customHeight="1">
      <c r="A37" s="36" t="s">
        <v>62</v>
      </c>
    </row>
  </sheetData>
  <sheetProtection/>
  <mergeCells count="18">
    <mergeCell ref="K4:S4"/>
    <mergeCell ref="K5:K6"/>
    <mergeCell ref="L5:L6"/>
    <mergeCell ref="M5:O5"/>
    <mergeCell ref="R5:R6"/>
    <mergeCell ref="Q5:Q6"/>
    <mergeCell ref="S5:S6"/>
    <mergeCell ref="P5:P6"/>
    <mergeCell ref="A1:S1"/>
    <mergeCell ref="A4:A6"/>
    <mergeCell ref="B4:J4"/>
    <mergeCell ref="B5:B6"/>
    <mergeCell ref="C5:C6"/>
    <mergeCell ref="D5:F5"/>
    <mergeCell ref="I5:I6"/>
    <mergeCell ref="G5:G6"/>
    <mergeCell ref="H5:H6"/>
    <mergeCell ref="J5:J6"/>
  </mergeCells>
  <printOptions horizontalCentered="1" verticalCentered="1"/>
  <pageMargins left="0" right="0" top="0.7874015748031497" bottom="0" header="0.31496062992125984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SheetLayoutView="75" zoomScalePageLayoutView="0" workbookViewId="0" topLeftCell="A1">
      <selection activeCell="A1" sqref="A1:Q1"/>
    </sheetView>
  </sheetViews>
  <sheetFormatPr defaultColWidth="10.125" defaultRowHeight="12.75" customHeight="1"/>
  <cols>
    <col min="1" max="1" width="11.75390625" style="2" customWidth="1"/>
    <col min="2" max="2" width="9.25390625" style="2" customWidth="1"/>
    <col min="3" max="3" width="7.75390625" style="2" customWidth="1"/>
    <col min="4" max="4" width="8.75390625" style="2" customWidth="1"/>
    <col min="5" max="7" width="6.75390625" style="2" customWidth="1"/>
    <col min="8" max="8" width="7.75390625" style="2" customWidth="1"/>
    <col min="9" max="9" width="6.75390625" style="2" customWidth="1"/>
    <col min="10" max="10" width="12.125" style="2" customWidth="1"/>
    <col min="11" max="12" width="9.875" style="2" customWidth="1"/>
    <col min="13" max="13" width="12.125" style="2" customWidth="1"/>
    <col min="14" max="14" width="7.75390625" style="2" customWidth="1"/>
    <col min="15" max="17" width="8.75390625" style="2" customWidth="1"/>
    <col min="18" max="16384" width="10.125" style="2" customWidth="1"/>
  </cols>
  <sheetData>
    <row r="1" spans="1:17" s="1" customFormat="1" ht="18.7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  <c r="M1" s="40"/>
      <c r="N1" s="40"/>
      <c r="O1" s="40"/>
      <c r="P1" s="40"/>
      <c r="Q1" s="40"/>
    </row>
    <row r="2" s="4" customFormat="1" ht="18" customHeight="1"/>
    <row r="3" spans="1:17" s="4" customFormat="1" ht="18" customHeight="1" thickBot="1">
      <c r="A3" s="5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 t="s">
        <v>1</v>
      </c>
    </row>
    <row r="4" spans="1:17" s="4" customFormat="1" ht="18" customHeight="1">
      <c r="A4" s="61" t="s">
        <v>22</v>
      </c>
      <c r="B4" s="44" t="s">
        <v>50</v>
      </c>
      <c r="C4" s="44"/>
      <c r="D4" s="44"/>
      <c r="E4" s="44"/>
      <c r="F4" s="44"/>
      <c r="G4" s="44"/>
      <c r="H4" s="44"/>
      <c r="I4" s="44"/>
      <c r="J4" s="44"/>
      <c r="K4" s="53" t="s">
        <v>51</v>
      </c>
      <c r="L4" s="60"/>
      <c r="M4" s="60"/>
      <c r="N4" s="60"/>
      <c r="O4" s="60"/>
      <c r="P4" s="60"/>
      <c r="Q4" s="60"/>
    </row>
    <row r="5" spans="1:17" s="4" customFormat="1" ht="18" customHeight="1">
      <c r="A5" s="57"/>
      <c r="B5" s="32" t="s">
        <v>23</v>
      </c>
      <c r="C5" s="32" t="s">
        <v>6</v>
      </c>
      <c r="D5" s="32" t="s">
        <v>46</v>
      </c>
      <c r="E5" s="32" t="s">
        <v>47</v>
      </c>
      <c r="F5" s="32" t="s">
        <v>27</v>
      </c>
      <c r="G5" s="32" t="s">
        <v>48</v>
      </c>
      <c r="H5" s="33" t="s">
        <v>49</v>
      </c>
      <c r="I5" s="32" t="s">
        <v>45</v>
      </c>
      <c r="J5" s="32" t="s">
        <v>7</v>
      </c>
      <c r="K5" s="32" t="s">
        <v>6</v>
      </c>
      <c r="L5" s="32" t="s">
        <v>46</v>
      </c>
      <c r="M5" s="32" t="s">
        <v>47</v>
      </c>
      <c r="N5" s="32" t="s">
        <v>27</v>
      </c>
      <c r="O5" s="32" t="s">
        <v>48</v>
      </c>
      <c r="P5" s="33" t="s">
        <v>49</v>
      </c>
      <c r="Q5" s="33" t="s">
        <v>45</v>
      </c>
    </row>
    <row r="6" spans="1:17" s="4" customFormat="1" ht="18" customHeight="1">
      <c r="A6" s="23" t="s">
        <v>4</v>
      </c>
      <c r="B6" s="25">
        <f aca="true" t="shared" si="0" ref="B6:B13">SUM(C6:I6)</f>
        <v>17159</v>
      </c>
      <c r="C6" s="20">
        <v>776</v>
      </c>
      <c r="D6" s="20">
        <v>11003</v>
      </c>
      <c r="E6" s="20">
        <v>40</v>
      </c>
      <c r="F6" s="20">
        <v>58</v>
      </c>
      <c r="G6" s="20">
        <v>189</v>
      </c>
      <c r="H6" s="26">
        <v>5093</v>
      </c>
      <c r="I6" s="27">
        <v>0</v>
      </c>
      <c r="J6" s="19">
        <f aca="true" t="shared" si="1" ref="J6:J13">SUM(K6:Q6)</f>
        <v>1596173</v>
      </c>
      <c r="K6" s="19">
        <v>283077</v>
      </c>
      <c r="L6" s="19">
        <v>112404</v>
      </c>
      <c r="M6" s="19">
        <v>1170915</v>
      </c>
      <c r="N6" s="19">
        <v>1145</v>
      </c>
      <c r="O6" s="19">
        <v>1173</v>
      </c>
      <c r="P6" s="28">
        <v>26342</v>
      </c>
      <c r="Q6" s="19">
        <v>1117</v>
      </c>
    </row>
    <row r="7" spans="1:17" s="4" customFormat="1" ht="18" customHeight="1">
      <c r="A7" s="9" t="s">
        <v>38</v>
      </c>
      <c r="B7" s="25">
        <f t="shared" si="0"/>
        <v>17416</v>
      </c>
      <c r="C7" s="20">
        <v>811</v>
      </c>
      <c r="D7" s="20">
        <v>11176</v>
      </c>
      <c r="E7" s="20">
        <v>43</v>
      </c>
      <c r="F7" s="20">
        <v>77</v>
      </c>
      <c r="G7" s="20">
        <v>204</v>
      </c>
      <c r="H7" s="26">
        <v>5105</v>
      </c>
      <c r="I7" s="27">
        <v>0</v>
      </c>
      <c r="J7" s="19">
        <f t="shared" si="1"/>
        <v>1710591</v>
      </c>
      <c r="K7" s="19">
        <v>303755</v>
      </c>
      <c r="L7" s="19">
        <v>121619</v>
      </c>
      <c r="M7" s="19">
        <v>1251293</v>
      </c>
      <c r="N7" s="19">
        <v>5884</v>
      </c>
      <c r="O7" s="19">
        <v>1581</v>
      </c>
      <c r="P7" s="28">
        <v>25576</v>
      </c>
      <c r="Q7" s="19">
        <v>883</v>
      </c>
    </row>
    <row r="8" spans="1:17" s="4" customFormat="1" ht="18" customHeight="1">
      <c r="A8" s="9" t="s">
        <v>39</v>
      </c>
      <c r="B8" s="25">
        <f t="shared" si="0"/>
        <v>17498</v>
      </c>
      <c r="C8" s="20">
        <v>841</v>
      </c>
      <c r="D8" s="20">
        <v>11303</v>
      </c>
      <c r="E8" s="20">
        <v>44</v>
      </c>
      <c r="F8" s="20">
        <v>44</v>
      </c>
      <c r="G8" s="20">
        <v>208</v>
      </c>
      <c r="H8" s="26">
        <v>5058</v>
      </c>
      <c r="I8" s="27">
        <v>0</v>
      </c>
      <c r="J8" s="19">
        <f t="shared" si="1"/>
        <v>1763603</v>
      </c>
      <c r="K8" s="19">
        <v>316268</v>
      </c>
      <c r="L8" s="19">
        <v>125004</v>
      </c>
      <c r="M8" s="19">
        <v>1293014</v>
      </c>
      <c r="N8" s="19">
        <v>824</v>
      </c>
      <c r="O8" s="19">
        <v>1477</v>
      </c>
      <c r="P8" s="28">
        <v>26107</v>
      </c>
      <c r="Q8" s="19">
        <v>909</v>
      </c>
    </row>
    <row r="9" spans="1:17" s="4" customFormat="1" ht="18" customHeight="1">
      <c r="A9" s="9" t="s">
        <v>40</v>
      </c>
      <c r="B9" s="25">
        <f t="shared" si="0"/>
        <v>17779</v>
      </c>
      <c r="C9" s="20">
        <v>871</v>
      </c>
      <c r="D9" s="20">
        <v>11361</v>
      </c>
      <c r="E9" s="20">
        <v>42</v>
      </c>
      <c r="F9" s="20">
        <v>51</v>
      </c>
      <c r="G9" s="20">
        <v>219</v>
      </c>
      <c r="H9" s="26">
        <v>5232</v>
      </c>
      <c r="I9" s="20">
        <v>3</v>
      </c>
      <c r="J9" s="19">
        <f t="shared" si="1"/>
        <v>1818686</v>
      </c>
      <c r="K9" s="19">
        <v>328916</v>
      </c>
      <c r="L9" s="19">
        <v>131978</v>
      </c>
      <c r="M9" s="19">
        <v>1328315</v>
      </c>
      <c r="N9" s="19">
        <v>850</v>
      </c>
      <c r="O9" s="19">
        <v>1534</v>
      </c>
      <c r="P9" s="28">
        <v>26087</v>
      </c>
      <c r="Q9" s="19">
        <v>1006</v>
      </c>
    </row>
    <row r="10" spans="1:17" s="4" customFormat="1" ht="18" customHeight="1">
      <c r="A10" s="9" t="s">
        <v>41</v>
      </c>
      <c r="B10" s="25">
        <f t="shared" si="0"/>
        <v>17965</v>
      </c>
      <c r="C10" s="20">
        <v>892</v>
      </c>
      <c r="D10" s="20">
        <v>11446</v>
      </c>
      <c r="E10" s="20">
        <v>41</v>
      </c>
      <c r="F10" s="20">
        <v>65</v>
      </c>
      <c r="G10" s="20">
        <v>234</v>
      </c>
      <c r="H10" s="26">
        <v>5283</v>
      </c>
      <c r="I10" s="20">
        <v>4</v>
      </c>
      <c r="J10" s="19">
        <f t="shared" si="1"/>
        <v>1820287</v>
      </c>
      <c r="K10" s="19">
        <v>345787</v>
      </c>
      <c r="L10" s="19">
        <v>137016</v>
      </c>
      <c r="M10" s="19">
        <v>1286837</v>
      </c>
      <c r="N10" s="19">
        <v>736</v>
      </c>
      <c r="O10" s="19">
        <v>2438</v>
      </c>
      <c r="P10" s="28">
        <v>27283</v>
      </c>
      <c r="Q10" s="19">
        <v>20190</v>
      </c>
    </row>
    <row r="11" spans="1:17" s="4" customFormat="1" ht="18" customHeight="1">
      <c r="A11" s="9" t="s">
        <v>42</v>
      </c>
      <c r="B11" s="25">
        <f t="shared" si="0"/>
        <v>18062</v>
      </c>
      <c r="C11" s="20">
        <v>909</v>
      </c>
      <c r="D11" s="20">
        <v>11502</v>
      </c>
      <c r="E11" s="20">
        <v>45</v>
      </c>
      <c r="F11" s="20">
        <v>43</v>
      </c>
      <c r="G11" s="20">
        <v>247</v>
      </c>
      <c r="H11" s="26">
        <v>5288</v>
      </c>
      <c r="I11" s="20">
        <v>28</v>
      </c>
      <c r="J11" s="19">
        <f t="shared" si="1"/>
        <v>1826123</v>
      </c>
      <c r="K11" s="19">
        <v>380165</v>
      </c>
      <c r="L11" s="19">
        <v>149232</v>
      </c>
      <c r="M11" s="19">
        <v>1263576</v>
      </c>
      <c r="N11" s="19">
        <v>1097</v>
      </c>
      <c r="O11" s="19">
        <v>2919</v>
      </c>
      <c r="P11" s="28">
        <v>26063</v>
      </c>
      <c r="Q11" s="19">
        <v>3071</v>
      </c>
    </row>
    <row r="12" spans="1:17" s="4" customFormat="1" ht="18" customHeight="1">
      <c r="A12" s="9" t="s">
        <v>43</v>
      </c>
      <c r="B12" s="25">
        <f t="shared" si="0"/>
        <v>18159</v>
      </c>
      <c r="C12" s="20">
        <v>943</v>
      </c>
      <c r="D12" s="20">
        <v>11567</v>
      </c>
      <c r="E12" s="20">
        <v>45</v>
      </c>
      <c r="F12" s="20">
        <v>47</v>
      </c>
      <c r="G12" s="20">
        <v>243</v>
      </c>
      <c r="H12" s="26">
        <v>5302</v>
      </c>
      <c r="I12" s="20">
        <v>12</v>
      </c>
      <c r="J12" s="19">
        <f t="shared" si="1"/>
        <v>1862869</v>
      </c>
      <c r="K12" s="19">
        <v>396615</v>
      </c>
      <c r="L12" s="19">
        <v>148746</v>
      </c>
      <c r="M12" s="19">
        <v>1275558</v>
      </c>
      <c r="N12" s="19">
        <v>1367</v>
      </c>
      <c r="O12" s="19">
        <v>4343</v>
      </c>
      <c r="P12" s="28">
        <v>26798</v>
      </c>
      <c r="Q12" s="19">
        <v>9442</v>
      </c>
    </row>
    <row r="13" spans="1:17" s="4" customFormat="1" ht="18" customHeight="1">
      <c r="A13" s="9" t="s">
        <v>44</v>
      </c>
      <c r="B13" s="25">
        <f t="shared" si="0"/>
        <v>18171</v>
      </c>
      <c r="C13" s="20">
        <v>969</v>
      </c>
      <c r="D13" s="20">
        <v>11567</v>
      </c>
      <c r="E13" s="20">
        <v>46</v>
      </c>
      <c r="F13" s="20">
        <v>42</v>
      </c>
      <c r="G13" s="20">
        <v>273</v>
      </c>
      <c r="H13" s="26">
        <v>5256</v>
      </c>
      <c r="I13" s="20">
        <v>18</v>
      </c>
      <c r="J13" s="20">
        <f t="shared" si="1"/>
        <v>1727842</v>
      </c>
      <c r="K13" s="20">
        <v>409059</v>
      </c>
      <c r="L13" s="20">
        <v>153443</v>
      </c>
      <c r="M13" s="20">
        <v>1123896</v>
      </c>
      <c r="N13" s="20">
        <v>1556</v>
      </c>
      <c r="O13" s="20">
        <v>4724</v>
      </c>
      <c r="P13" s="26">
        <v>26634</v>
      </c>
      <c r="Q13" s="20">
        <v>8530</v>
      </c>
    </row>
    <row r="14" spans="1:17" s="4" customFormat="1" ht="18" customHeight="1">
      <c r="A14" s="9" t="s">
        <v>10</v>
      </c>
      <c r="B14" s="25">
        <v>18049</v>
      </c>
      <c r="C14" s="20">
        <v>1015</v>
      </c>
      <c r="D14" s="20">
        <v>11504</v>
      </c>
      <c r="E14" s="20">
        <v>43</v>
      </c>
      <c r="F14" s="20">
        <v>35</v>
      </c>
      <c r="G14" s="20">
        <v>313</v>
      </c>
      <c r="H14" s="26">
        <v>5112</v>
      </c>
      <c r="I14" s="20">
        <v>27</v>
      </c>
      <c r="J14" s="19">
        <v>1845384</v>
      </c>
      <c r="K14" s="19">
        <v>435348</v>
      </c>
      <c r="L14" s="19">
        <v>155428</v>
      </c>
      <c r="M14" s="19">
        <v>1213443</v>
      </c>
      <c r="N14" s="19">
        <v>706</v>
      </c>
      <c r="O14" s="19">
        <v>6222</v>
      </c>
      <c r="P14" s="28">
        <v>25257</v>
      </c>
      <c r="Q14" s="19">
        <v>8980</v>
      </c>
    </row>
    <row r="15" spans="1:17" s="4" customFormat="1" ht="18" customHeight="1">
      <c r="A15" s="9" t="s">
        <v>11</v>
      </c>
      <c r="B15" s="25">
        <v>17894</v>
      </c>
      <c r="C15" s="20">
        <v>1053</v>
      </c>
      <c r="D15" s="20">
        <v>11399</v>
      </c>
      <c r="E15" s="20">
        <v>43</v>
      </c>
      <c r="F15" s="20">
        <v>20</v>
      </c>
      <c r="G15" s="20">
        <v>337</v>
      </c>
      <c r="H15" s="26">
        <v>5018</v>
      </c>
      <c r="I15" s="20">
        <v>24</v>
      </c>
      <c r="J15" s="19">
        <v>1947792</v>
      </c>
      <c r="K15" s="19">
        <v>459285</v>
      </c>
      <c r="L15" s="19">
        <v>157152</v>
      </c>
      <c r="M15" s="19">
        <v>1290395</v>
      </c>
      <c r="N15" s="19">
        <v>436</v>
      </c>
      <c r="O15" s="19">
        <v>7728</v>
      </c>
      <c r="P15" s="28">
        <v>24848</v>
      </c>
      <c r="Q15" s="19">
        <v>7948</v>
      </c>
    </row>
    <row r="16" spans="1:17" s="4" customFormat="1" ht="18" customHeight="1">
      <c r="A16" s="9" t="s">
        <v>12</v>
      </c>
      <c r="B16" s="25">
        <v>17705</v>
      </c>
      <c r="C16" s="20">
        <v>1077</v>
      </c>
      <c r="D16" s="20">
        <v>11281</v>
      </c>
      <c r="E16" s="20">
        <v>41</v>
      </c>
      <c r="F16" s="20">
        <v>28</v>
      </c>
      <c r="G16" s="20">
        <v>386</v>
      </c>
      <c r="H16" s="26">
        <v>4869</v>
      </c>
      <c r="I16" s="20">
        <v>23</v>
      </c>
      <c r="J16" s="20">
        <v>2027309</v>
      </c>
      <c r="K16" s="20">
        <v>476833</v>
      </c>
      <c r="L16" s="20">
        <v>164476</v>
      </c>
      <c r="M16" s="20">
        <v>1344012</v>
      </c>
      <c r="N16" s="20">
        <v>606</v>
      </c>
      <c r="O16" s="20">
        <v>7576</v>
      </c>
      <c r="P16" s="26">
        <v>24003</v>
      </c>
      <c r="Q16" s="20">
        <v>9803</v>
      </c>
    </row>
    <row r="17" spans="1:17" s="4" customFormat="1" ht="18" customHeight="1">
      <c r="A17" s="9" t="s">
        <v>13</v>
      </c>
      <c r="B17" s="25">
        <v>17478</v>
      </c>
      <c r="C17" s="20">
        <v>1111</v>
      </c>
      <c r="D17" s="20">
        <v>11194</v>
      </c>
      <c r="E17" s="20">
        <v>41</v>
      </c>
      <c r="F17" s="20">
        <v>29</v>
      </c>
      <c r="G17" s="20">
        <v>393</v>
      </c>
      <c r="H17" s="26">
        <v>4703</v>
      </c>
      <c r="I17" s="20">
        <v>7</v>
      </c>
      <c r="J17" s="20">
        <v>2071832</v>
      </c>
      <c r="K17" s="20">
        <v>494779</v>
      </c>
      <c r="L17" s="20">
        <v>169922</v>
      </c>
      <c r="M17" s="20">
        <v>1370393</v>
      </c>
      <c r="N17" s="20">
        <v>551</v>
      </c>
      <c r="O17" s="20">
        <v>11460</v>
      </c>
      <c r="P17" s="26">
        <v>23410</v>
      </c>
      <c r="Q17" s="20">
        <v>1317</v>
      </c>
    </row>
    <row r="18" spans="1:17" s="4" customFormat="1" ht="18" customHeight="1">
      <c r="A18" s="9" t="s">
        <v>60</v>
      </c>
      <c r="B18" s="25">
        <v>17196</v>
      </c>
      <c r="C18" s="20">
        <v>1111</v>
      </c>
      <c r="D18" s="20">
        <v>11063</v>
      </c>
      <c r="E18" s="20">
        <v>43</v>
      </c>
      <c r="F18" s="20">
        <v>28</v>
      </c>
      <c r="G18" s="20">
        <v>450</v>
      </c>
      <c r="H18" s="26">
        <v>4493</v>
      </c>
      <c r="I18" s="20">
        <v>8</v>
      </c>
      <c r="J18" s="20">
        <v>2028369</v>
      </c>
      <c r="K18" s="20">
        <v>491937</v>
      </c>
      <c r="L18" s="20">
        <v>161955</v>
      </c>
      <c r="M18" s="20">
        <v>1340876</v>
      </c>
      <c r="N18" s="20">
        <v>321</v>
      </c>
      <c r="O18" s="20">
        <v>9348</v>
      </c>
      <c r="P18" s="26">
        <v>22731</v>
      </c>
      <c r="Q18" s="20">
        <v>1201</v>
      </c>
    </row>
    <row r="19" spans="1:17" s="4" customFormat="1" ht="18" customHeight="1">
      <c r="A19" s="9" t="s">
        <v>14</v>
      </c>
      <c r="B19" s="25">
        <v>16717</v>
      </c>
      <c r="C19" s="20">
        <v>1113</v>
      </c>
      <c r="D19" s="20">
        <v>10737</v>
      </c>
      <c r="E19" s="20">
        <v>40</v>
      </c>
      <c r="F19" s="20">
        <v>16</v>
      </c>
      <c r="G19" s="20">
        <v>476</v>
      </c>
      <c r="H19" s="26">
        <v>4327</v>
      </c>
      <c r="I19" s="20">
        <v>8</v>
      </c>
      <c r="J19" s="20">
        <v>2035257</v>
      </c>
      <c r="K19" s="20">
        <v>500726</v>
      </c>
      <c r="L19" s="20">
        <v>163020</v>
      </c>
      <c r="M19" s="20">
        <v>1335645</v>
      </c>
      <c r="N19" s="20">
        <v>291</v>
      </c>
      <c r="O19" s="20">
        <v>12541</v>
      </c>
      <c r="P19" s="26">
        <v>21913</v>
      </c>
      <c r="Q19" s="20">
        <v>1121</v>
      </c>
    </row>
    <row r="20" spans="1:17" s="4" customFormat="1" ht="18" customHeight="1">
      <c r="A20" s="9" t="s">
        <v>15</v>
      </c>
      <c r="B20" s="25">
        <v>16481</v>
      </c>
      <c r="C20" s="20">
        <v>1128</v>
      </c>
      <c r="D20" s="20">
        <v>10570</v>
      </c>
      <c r="E20" s="20">
        <v>37</v>
      </c>
      <c r="F20" s="20">
        <v>16</v>
      </c>
      <c r="G20" s="20">
        <v>526</v>
      </c>
      <c r="H20" s="26">
        <v>4196</v>
      </c>
      <c r="I20" s="20">
        <v>8</v>
      </c>
      <c r="J20" s="20">
        <v>1998754</v>
      </c>
      <c r="K20" s="20">
        <v>505447</v>
      </c>
      <c r="L20" s="20">
        <v>158458</v>
      </c>
      <c r="M20" s="20">
        <v>1302789</v>
      </c>
      <c r="N20" s="20">
        <v>457</v>
      </c>
      <c r="O20" s="20">
        <v>9537</v>
      </c>
      <c r="P20" s="26">
        <v>20933</v>
      </c>
      <c r="Q20" s="20">
        <v>1133</v>
      </c>
    </row>
    <row r="21" spans="1:17" s="4" customFormat="1" ht="18" customHeight="1">
      <c r="A21" s="15" t="s">
        <v>16</v>
      </c>
      <c r="B21" s="25">
        <v>18743</v>
      </c>
      <c r="C21" s="20">
        <v>1213</v>
      </c>
      <c r="D21" s="20">
        <v>12643</v>
      </c>
      <c r="E21" s="20">
        <v>42</v>
      </c>
      <c r="F21" s="20">
        <v>12</v>
      </c>
      <c r="G21" s="20">
        <v>563</v>
      </c>
      <c r="H21" s="26">
        <v>4259</v>
      </c>
      <c r="I21" s="20">
        <v>11</v>
      </c>
      <c r="J21" s="20">
        <v>2139804</v>
      </c>
      <c r="K21" s="20">
        <v>566445</v>
      </c>
      <c r="L21" s="20">
        <v>186559</v>
      </c>
      <c r="M21" s="20">
        <v>1347757</v>
      </c>
      <c r="N21" s="20">
        <v>1141</v>
      </c>
      <c r="O21" s="20">
        <v>13756</v>
      </c>
      <c r="P21" s="26">
        <v>21618</v>
      </c>
      <c r="Q21" s="20">
        <v>2528</v>
      </c>
    </row>
    <row r="22" spans="1:17" s="4" customFormat="1" ht="18" customHeight="1">
      <c r="A22" s="9" t="s">
        <v>56</v>
      </c>
      <c r="B22" s="29">
        <v>18343</v>
      </c>
      <c r="C22" s="20">
        <v>1225</v>
      </c>
      <c r="D22" s="20">
        <v>12357</v>
      </c>
      <c r="E22" s="20">
        <v>46</v>
      </c>
      <c r="F22" s="20">
        <v>14</v>
      </c>
      <c r="G22" s="20">
        <v>589</v>
      </c>
      <c r="H22" s="26">
        <v>4101</v>
      </c>
      <c r="I22" s="20">
        <v>11</v>
      </c>
      <c r="J22" s="30">
        <v>2161033</v>
      </c>
      <c r="K22" s="20">
        <v>586235</v>
      </c>
      <c r="L22" s="20">
        <v>186405</v>
      </c>
      <c r="M22" s="20">
        <v>1346486</v>
      </c>
      <c r="N22" s="20">
        <v>874</v>
      </c>
      <c r="O22" s="20">
        <v>17014</v>
      </c>
      <c r="P22" s="26">
        <v>21267</v>
      </c>
      <c r="Q22" s="20">
        <v>2752</v>
      </c>
    </row>
    <row r="23" spans="1:17" s="4" customFormat="1" ht="18" customHeight="1">
      <c r="A23" s="15" t="s">
        <v>20</v>
      </c>
      <c r="B23" s="10">
        <v>18088</v>
      </c>
      <c r="C23" s="11">
        <v>1247</v>
      </c>
      <c r="D23" s="11">
        <v>12086</v>
      </c>
      <c r="E23" s="11">
        <v>47</v>
      </c>
      <c r="F23" s="11">
        <v>22</v>
      </c>
      <c r="G23" s="11">
        <v>728</v>
      </c>
      <c r="H23" s="11">
        <v>3947</v>
      </c>
      <c r="I23" s="20">
        <v>11</v>
      </c>
      <c r="J23" s="11">
        <v>2177133</v>
      </c>
      <c r="K23" s="11">
        <v>592731</v>
      </c>
      <c r="L23" s="20">
        <v>178281</v>
      </c>
      <c r="M23" s="11">
        <v>1373665</v>
      </c>
      <c r="N23" s="11">
        <v>694</v>
      </c>
      <c r="O23" s="11">
        <v>8946</v>
      </c>
      <c r="P23" s="31">
        <v>20101</v>
      </c>
      <c r="Q23" s="31">
        <v>2715</v>
      </c>
    </row>
    <row r="24" spans="1:17" s="34" customFormat="1" ht="18" customHeight="1">
      <c r="A24" s="9" t="s">
        <v>21</v>
      </c>
      <c r="B24" s="35">
        <v>17720</v>
      </c>
      <c r="C24" s="11">
        <v>1266</v>
      </c>
      <c r="D24" s="11">
        <v>11822</v>
      </c>
      <c r="E24" s="11">
        <v>48</v>
      </c>
      <c r="F24" s="11">
        <v>9</v>
      </c>
      <c r="G24" s="11">
        <v>743</v>
      </c>
      <c r="H24" s="11">
        <v>3821</v>
      </c>
      <c r="I24" s="30">
        <v>11</v>
      </c>
      <c r="J24" s="11">
        <v>2220009</v>
      </c>
      <c r="K24" s="11">
        <v>620174</v>
      </c>
      <c r="L24" s="20">
        <v>174774</v>
      </c>
      <c r="M24" s="11">
        <v>1387086</v>
      </c>
      <c r="N24" s="11">
        <v>442</v>
      </c>
      <c r="O24" s="11">
        <v>15182</v>
      </c>
      <c r="P24" s="31">
        <v>19536</v>
      </c>
      <c r="Q24" s="31">
        <v>2815</v>
      </c>
    </row>
    <row r="25" spans="1:17" s="34" customFormat="1" ht="18" customHeight="1">
      <c r="A25" s="9" t="s">
        <v>55</v>
      </c>
      <c r="B25" s="35">
        <v>17442</v>
      </c>
      <c r="C25" s="11">
        <v>1273</v>
      </c>
      <c r="D25" s="11">
        <v>11578</v>
      </c>
      <c r="E25" s="11">
        <v>47</v>
      </c>
      <c r="F25" s="11">
        <v>10</v>
      </c>
      <c r="G25" s="11">
        <v>819</v>
      </c>
      <c r="H25" s="11">
        <v>3702</v>
      </c>
      <c r="I25" s="30">
        <v>13</v>
      </c>
      <c r="J25" s="11">
        <v>2091592</v>
      </c>
      <c r="K25" s="11">
        <v>597612</v>
      </c>
      <c r="L25" s="20">
        <v>168940</v>
      </c>
      <c r="M25" s="11">
        <v>1290808</v>
      </c>
      <c r="N25" s="11">
        <v>761</v>
      </c>
      <c r="O25" s="11">
        <v>12383</v>
      </c>
      <c r="P25" s="31">
        <v>18356</v>
      </c>
      <c r="Q25" s="31">
        <v>2732</v>
      </c>
    </row>
    <row r="26" spans="1:17" s="34" customFormat="1" ht="18" customHeight="1">
      <c r="A26" s="9" t="s">
        <v>57</v>
      </c>
      <c r="B26" s="35">
        <v>17133</v>
      </c>
      <c r="C26" s="11">
        <v>1286</v>
      </c>
      <c r="D26" s="11">
        <v>11349</v>
      </c>
      <c r="E26" s="11">
        <v>46</v>
      </c>
      <c r="F26" s="11">
        <v>11</v>
      </c>
      <c r="G26" s="11">
        <v>842</v>
      </c>
      <c r="H26" s="11">
        <v>3584</v>
      </c>
      <c r="I26" s="30">
        <v>15</v>
      </c>
      <c r="J26" s="11">
        <v>1941828</v>
      </c>
      <c r="K26" s="11">
        <v>589530</v>
      </c>
      <c r="L26" s="20">
        <v>160098</v>
      </c>
      <c r="M26" s="11">
        <v>1155608</v>
      </c>
      <c r="N26" s="11">
        <v>440</v>
      </c>
      <c r="O26" s="11">
        <v>15136</v>
      </c>
      <c r="P26" s="31">
        <v>18479</v>
      </c>
      <c r="Q26" s="31">
        <v>2537</v>
      </c>
    </row>
    <row r="27" spans="1:17" s="34" customFormat="1" ht="18" customHeight="1">
      <c r="A27" s="9" t="s">
        <v>58</v>
      </c>
      <c r="B27" s="35">
        <v>16866</v>
      </c>
      <c r="C27" s="11">
        <v>1278</v>
      </c>
      <c r="D27" s="11">
        <v>11158</v>
      </c>
      <c r="E27" s="11">
        <v>46</v>
      </c>
      <c r="F27" s="11">
        <v>12</v>
      </c>
      <c r="G27" s="11">
        <v>869</v>
      </c>
      <c r="H27" s="11">
        <v>3487</v>
      </c>
      <c r="I27" s="30">
        <v>16</v>
      </c>
      <c r="J27" s="11">
        <v>2051856</v>
      </c>
      <c r="K27" s="11">
        <v>588013</v>
      </c>
      <c r="L27" s="20">
        <v>165250</v>
      </c>
      <c r="M27" s="11">
        <v>1259925</v>
      </c>
      <c r="N27" s="11">
        <v>347</v>
      </c>
      <c r="O27" s="11">
        <v>17151</v>
      </c>
      <c r="P27" s="31">
        <v>18517</v>
      </c>
      <c r="Q27" s="31">
        <v>2653</v>
      </c>
    </row>
    <row r="28" spans="1:17" s="34" customFormat="1" ht="18" customHeight="1">
      <c r="A28" s="9" t="s">
        <v>61</v>
      </c>
      <c r="B28" s="35">
        <v>16535</v>
      </c>
      <c r="C28" s="11">
        <v>1304</v>
      </c>
      <c r="D28" s="11">
        <v>10911</v>
      </c>
      <c r="E28" s="11">
        <v>46</v>
      </c>
      <c r="F28" s="11">
        <v>10</v>
      </c>
      <c r="G28" s="11">
        <v>884</v>
      </c>
      <c r="H28" s="11">
        <v>3363</v>
      </c>
      <c r="I28" s="30">
        <v>17</v>
      </c>
      <c r="J28" s="11">
        <v>2000165</v>
      </c>
      <c r="K28" s="11">
        <v>513028</v>
      </c>
      <c r="L28" s="20">
        <v>158149</v>
      </c>
      <c r="M28" s="11">
        <v>1285534</v>
      </c>
      <c r="N28" s="11">
        <v>341</v>
      </c>
      <c r="O28" s="11">
        <v>21645</v>
      </c>
      <c r="P28" s="31">
        <v>18652</v>
      </c>
      <c r="Q28" s="31">
        <v>2816</v>
      </c>
    </row>
    <row r="29" spans="1:17" s="34" customFormat="1" ht="18" customHeight="1">
      <c r="A29" s="9">
        <v>24</v>
      </c>
      <c r="B29" s="35">
        <v>16309</v>
      </c>
      <c r="C29" s="11">
        <v>1341</v>
      </c>
      <c r="D29" s="11">
        <v>10687</v>
      </c>
      <c r="E29" s="11">
        <v>47</v>
      </c>
      <c r="F29" s="11">
        <v>10</v>
      </c>
      <c r="G29" s="11">
        <v>952</v>
      </c>
      <c r="H29" s="11">
        <v>3254</v>
      </c>
      <c r="I29" s="30">
        <v>18</v>
      </c>
      <c r="J29" s="11">
        <v>2137204</v>
      </c>
      <c r="K29" s="11">
        <v>541206</v>
      </c>
      <c r="L29" s="20">
        <v>160325</v>
      </c>
      <c r="M29" s="11">
        <v>1389912</v>
      </c>
      <c r="N29" s="11">
        <v>345</v>
      </c>
      <c r="O29" s="11">
        <v>24707</v>
      </c>
      <c r="P29" s="31">
        <v>17525</v>
      </c>
      <c r="Q29" s="31">
        <v>3184</v>
      </c>
    </row>
    <row r="30" spans="1:17" s="34" customFormat="1" ht="18" customHeight="1">
      <c r="A30" s="9">
        <v>25</v>
      </c>
      <c r="B30" s="35">
        <v>16039</v>
      </c>
      <c r="C30" s="11">
        <v>1360</v>
      </c>
      <c r="D30" s="11">
        <v>10528</v>
      </c>
      <c r="E30" s="11">
        <v>45</v>
      </c>
      <c r="F30" s="11">
        <v>6</v>
      </c>
      <c r="G30" s="11">
        <v>984</v>
      </c>
      <c r="H30" s="11">
        <v>3100</v>
      </c>
      <c r="I30" s="30">
        <v>16</v>
      </c>
      <c r="J30" s="11">
        <v>2148020</v>
      </c>
      <c r="K30" s="11">
        <v>542782</v>
      </c>
      <c r="L30" s="20">
        <v>158262</v>
      </c>
      <c r="M30" s="11">
        <v>1406163</v>
      </c>
      <c r="N30" s="11">
        <v>257</v>
      </c>
      <c r="O30" s="11">
        <v>21107</v>
      </c>
      <c r="P30" s="31">
        <v>16814</v>
      </c>
      <c r="Q30" s="31">
        <v>2635</v>
      </c>
    </row>
    <row r="31" spans="1:17" s="34" customFormat="1" ht="18" customHeight="1" thickBot="1">
      <c r="A31" s="16">
        <v>26</v>
      </c>
      <c r="B31" s="37">
        <v>15767</v>
      </c>
      <c r="C31" s="18">
        <v>1376</v>
      </c>
      <c r="D31" s="18">
        <v>10308</v>
      </c>
      <c r="E31" s="18">
        <v>50</v>
      </c>
      <c r="F31" s="18">
        <v>4</v>
      </c>
      <c r="G31" s="18">
        <v>989</v>
      </c>
      <c r="H31" s="18">
        <v>3022</v>
      </c>
      <c r="I31" s="21">
        <v>18</v>
      </c>
      <c r="J31" s="18">
        <v>2091533</v>
      </c>
      <c r="K31" s="18">
        <v>529325</v>
      </c>
      <c r="L31" s="22">
        <v>152422</v>
      </c>
      <c r="M31" s="18">
        <v>1372266</v>
      </c>
      <c r="N31" s="18">
        <v>291</v>
      </c>
      <c r="O31" s="18">
        <v>18603</v>
      </c>
      <c r="P31" s="38">
        <v>16026</v>
      </c>
      <c r="Q31" s="38">
        <v>2600</v>
      </c>
    </row>
    <row r="32" spans="1:10" s="4" customFormat="1" ht="18" customHeight="1">
      <c r="A32" s="6" t="s">
        <v>8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s="4" customFormat="1" ht="18" customHeight="1">
      <c r="A33" s="6" t="s">
        <v>17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s="4" customFormat="1" ht="18" customHeight="1">
      <c r="A34" s="6" t="s">
        <v>18</v>
      </c>
      <c r="B34" s="6"/>
      <c r="C34" s="6"/>
      <c r="D34" s="6"/>
      <c r="E34" s="6"/>
      <c r="F34" s="6"/>
      <c r="G34" s="6"/>
      <c r="H34" s="6"/>
      <c r="I34" s="6"/>
      <c r="J34" s="6"/>
    </row>
    <row r="35" s="4" customFormat="1" ht="18" customHeight="1">
      <c r="A35" s="6" t="s">
        <v>19</v>
      </c>
    </row>
  </sheetData>
  <sheetProtection/>
  <mergeCells count="4">
    <mergeCell ref="K4:Q4"/>
    <mergeCell ref="A1:Q1"/>
    <mergeCell ref="A4:A5"/>
    <mergeCell ref="B4:J4"/>
  </mergeCells>
  <printOptions horizontalCentered="1" verticalCentered="1"/>
  <pageMargins left="0" right="0" top="0.7874015748031497" bottom="0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秋田市</dc:creator>
  <cp:keywords/>
  <dc:description/>
  <cp:lastModifiedBy>inecx</cp:lastModifiedBy>
  <cp:lastPrinted>2009-03-10T05:29:09Z</cp:lastPrinted>
  <dcterms:created xsi:type="dcterms:W3CDTF">2008-02-21T23:56:50Z</dcterms:created>
  <dcterms:modified xsi:type="dcterms:W3CDTF">2019-03-20T02:06:59Z</dcterms:modified>
  <cp:category/>
  <cp:version/>
  <cp:contentType/>
  <cp:contentStatus/>
</cp:coreProperties>
</file>