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統計書\R7年度\ホームページ\17財政・選挙\1最新\"/>
    </mc:Choice>
  </mc:AlternateContent>
  <bookViews>
    <workbookView xWindow="0" yWindow="0" windowWidth="20490" windowHeight="7770"/>
  </bookViews>
  <sheets>
    <sheet name="R07版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9" i="1" l="1"/>
  <c r="G29" i="1"/>
  <c r="E29" i="1"/>
  <c r="B29" i="1"/>
  <c r="I28" i="1"/>
  <c r="G28" i="1"/>
  <c r="E28" i="1"/>
  <c r="B28" i="1"/>
  <c r="C28" i="1" s="1"/>
  <c r="I15" i="1"/>
  <c r="G15" i="1"/>
  <c r="E15" i="1"/>
  <c r="B15" i="1"/>
  <c r="I14" i="1"/>
  <c r="G14" i="1"/>
  <c r="E14" i="1"/>
  <c r="B14" i="1"/>
  <c r="C14" i="1" s="1"/>
  <c r="C29" i="1" l="1"/>
  <c r="C15" i="1"/>
</calcChain>
</file>

<file path=xl/sharedStrings.xml><?xml version="1.0" encoding="utf-8"?>
<sst xmlns="http://schemas.openxmlformats.org/spreadsheetml/2006/main" count="46" uniqueCount="22">
  <si>
    <t>１７５　秋 田 市 の 歳 入 ・ 歳 出 決 算 の 推 移</t>
    <rPh sb="4" eb="9">
      <t>アキタシ</t>
    </rPh>
    <rPh sb="12" eb="15">
      <t>サイニュウ</t>
    </rPh>
    <phoneticPr fontId="4"/>
  </si>
  <si>
    <t>（１）歳　入</t>
    <rPh sb="3" eb="6">
      <t>サイニュウ</t>
    </rPh>
    <phoneticPr fontId="4"/>
  </si>
  <si>
    <t>単位：千円、％</t>
    <rPh sb="0" eb="2">
      <t>タンイ</t>
    </rPh>
    <rPh sb="3" eb="5">
      <t>センエン</t>
    </rPh>
    <phoneticPr fontId="4"/>
  </si>
  <si>
    <t>年度</t>
    <rPh sb="0" eb="2">
      <t>ネンド</t>
    </rPh>
    <phoneticPr fontId="4"/>
  </si>
  <si>
    <t>総額</t>
    <rPh sb="0" eb="2">
      <t>ソウガク</t>
    </rPh>
    <phoneticPr fontId="4"/>
  </si>
  <si>
    <t>一般会計</t>
    <rPh sb="0" eb="1">
      <t>イチ</t>
    </rPh>
    <rPh sb="1" eb="2">
      <t>バン</t>
    </rPh>
    <rPh sb="2" eb="3">
      <t>カイ</t>
    </rPh>
    <rPh sb="3" eb="4">
      <t>ケイ</t>
    </rPh>
    <phoneticPr fontId="4"/>
  </si>
  <si>
    <t>特別会計</t>
    <rPh sb="0" eb="1">
      <t>トク</t>
    </rPh>
    <rPh sb="1" eb="2">
      <t>ベツ</t>
    </rPh>
    <rPh sb="2" eb="4">
      <t>カイケイ</t>
    </rPh>
    <phoneticPr fontId="4"/>
  </si>
  <si>
    <t>企業会計</t>
    <rPh sb="0" eb="1">
      <t>クワダ</t>
    </rPh>
    <rPh sb="1" eb="2">
      <t>ギョウ</t>
    </rPh>
    <rPh sb="2" eb="4">
      <t>カイケイ</t>
    </rPh>
    <phoneticPr fontId="4"/>
  </si>
  <si>
    <t>決算額</t>
    <rPh sb="0" eb="2">
      <t>ケッサン</t>
    </rPh>
    <rPh sb="2" eb="3">
      <t>ガク</t>
    </rPh>
    <phoneticPr fontId="4"/>
  </si>
  <si>
    <t>対前年度比</t>
    <rPh sb="0" eb="1">
      <t>タイ</t>
    </rPh>
    <rPh sb="1" eb="3">
      <t>ゼンネン</t>
    </rPh>
    <rPh sb="3" eb="4">
      <t>タビ</t>
    </rPh>
    <rPh sb="4" eb="5">
      <t>ヒ</t>
    </rPh>
    <phoneticPr fontId="4"/>
  </si>
  <si>
    <t>（２）歳　出</t>
    <rPh sb="3" eb="6">
      <t>サイシュツ</t>
    </rPh>
    <phoneticPr fontId="4"/>
  </si>
  <si>
    <t>　資料　秋田市財政課</t>
    <rPh sb="1" eb="3">
      <t>シリョウ</t>
    </rPh>
    <rPh sb="4" eb="7">
      <t>アキタシ</t>
    </rPh>
    <rPh sb="7" eb="9">
      <t>ザイセイ</t>
    </rPh>
    <rPh sb="9" eb="10">
      <t>カ</t>
    </rPh>
    <phoneticPr fontId="4"/>
  </si>
  <si>
    <t>２</t>
  </si>
  <si>
    <t>３</t>
  </si>
  <si>
    <t>４</t>
  </si>
  <si>
    <t>平成27年度</t>
    <rPh sb="0" eb="2">
      <t>ヘイセイ</t>
    </rPh>
    <rPh sb="4" eb="5">
      <t>ネン</t>
    </rPh>
    <rPh sb="5" eb="6">
      <t>ド</t>
    </rPh>
    <phoneticPr fontId="3"/>
  </si>
  <si>
    <t>令和元年度</t>
    <rPh sb="0" eb="2">
      <t>レイワ</t>
    </rPh>
    <rPh sb="2" eb="5">
      <t>ガンネンド</t>
    </rPh>
    <phoneticPr fontId="9"/>
  </si>
  <si>
    <t>５</t>
    <phoneticPr fontId="3"/>
  </si>
  <si>
    <t>６</t>
    <phoneticPr fontId="3"/>
  </si>
  <si>
    <t>平成27年度</t>
    <rPh sb="0" eb="2">
      <t>ヘイセイ</t>
    </rPh>
    <rPh sb="4" eb="6">
      <t>ネンド</t>
    </rPh>
    <phoneticPr fontId="3"/>
  </si>
  <si>
    <t>５</t>
    <phoneticPr fontId="3"/>
  </si>
  <si>
    <t>６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</si>
</sst>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¥&quot;#,##0;[Red]&quot;¥&quot;\-#,##0"/>
    <numFmt numFmtId="176" formatCode="#,##0_);[Red]\(#,##0\)"/>
    <numFmt numFmtId="177" formatCode="#,##0.0_ "/>
    <numFmt numFmtId="178" formatCode="#,##0_ "/>
    <numFmt numFmtId="179" formatCode="#,##0.0_);[Red]\(#,##0.0\)"/>
    <numFmt numFmtId="180" formatCode="#,##0_ ;[Red]\-#,##0\ "/>
    <numFmt numFmtId="181" formatCode="0.0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sz val="9"/>
      <name val="ＭＳ 明朝"/>
      <family val="1"/>
      <charset val="128"/>
    </font>
    <font>
      <sz val="10.5"/>
      <name val="ＭＳ 明朝"/>
      <family val="1"/>
      <charset val="128"/>
    </font>
    <font>
      <b/>
      <sz val="11"/>
      <color indexed="5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5" fillId="0" borderId="7" xfId="0" applyFont="1" applyFill="1" applyBorder="1" applyAlignment="1">
      <alignment horizontal="center" vertical="center" justifyLastLine="1"/>
    </xf>
    <xf numFmtId="0" fontId="7" fillId="0" borderId="8" xfId="0" applyFont="1" applyFill="1" applyBorder="1" applyAlignment="1">
      <alignment horizontal="center" vertical="center" wrapText="1" justifyLastLine="1" shrinkToFit="1"/>
    </xf>
    <xf numFmtId="177" fontId="5" fillId="0" borderId="0" xfId="0" applyNumberFormat="1" applyFont="1" applyFill="1" applyAlignment="1">
      <alignment vertical="center"/>
    </xf>
    <xf numFmtId="176" fontId="5" fillId="0" borderId="10" xfId="1" applyNumberFormat="1" applyFont="1" applyFill="1" applyBorder="1" applyAlignment="1">
      <alignment vertical="center"/>
    </xf>
    <xf numFmtId="176" fontId="5" fillId="0" borderId="0" xfId="1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177" fontId="5" fillId="0" borderId="0" xfId="0" applyNumberFormat="1" applyFont="1" applyFill="1" applyBorder="1" applyAlignment="1">
      <alignment horizontal="right" vertical="center"/>
    </xf>
    <xf numFmtId="180" fontId="5" fillId="0" borderId="0" xfId="2" applyNumberFormat="1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176" fontId="6" fillId="0" borderId="12" xfId="1" applyNumberFormat="1" applyFont="1" applyFill="1" applyBorder="1" applyAlignment="1">
      <alignment vertical="center"/>
    </xf>
    <xf numFmtId="178" fontId="6" fillId="0" borderId="13" xfId="0" applyNumberFormat="1" applyFont="1" applyFill="1" applyBorder="1" applyAlignment="1">
      <alignment horizontal="right" vertical="center"/>
    </xf>
    <xf numFmtId="176" fontId="6" fillId="0" borderId="13" xfId="0" applyNumberFormat="1" applyFont="1" applyFill="1" applyBorder="1" applyAlignment="1">
      <alignment horizontal="right" vertical="center"/>
    </xf>
    <xf numFmtId="181" fontId="5" fillId="0" borderId="0" xfId="0" applyNumberFormat="1" applyFont="1" applyFill="1" applyBorder="1" applyAlignment="1">
      <alignment vertical="center"/>
    </xf>
    <xf numFmtId="0" fontId="5" fillId="0" borderId="7" xfId="0" applyFont="1" applyBorder="1" applyAlignment="1">
      <alignment horizontal="center" vertical="center" justifyLastLine="1"/>
    </xf>
    <xf numFmtId="0" fontId="7" fillId="0" borderId="8" xfId="0" applyFont="1" applyBorder="1" applyAlignment="1">
      <alignment horizontal="center" vertical="center" wrapText="1" justifyLastLine="1" shrinkToFit="1"/>
    </xf>
    <xf numFmtId="0" fontId="5" fillId="0" borderId="9" xfId="0" applyFont="1" applyBorder="1" applyAlignment="1">
      <alignment horizontal="center" vertical="center"/>
    </xf>
    <xf numFmtId="177" fontId="5" fillId="0" borderId="0" xfId="0" applyNumberFormat="1" applyFont="1" applyAlignment="1">
      <alignment vertical="center"/>
    </xf>
    <xf numFmtId="178" fontId="5" fillId="0" borderId="0" xfId="0" applyNumberFormat="1" applyFont="1" applyAlignment="1">
      <alignment vertical="center"/>
    </xf>
    <xf numFmtId="179" fontId="5" fillId="0" borderId="0" xfId="0" applyNumberFormat="1" applyFont="1" applyAlignment="1">
      <alignment vertical="center"/>
    </xf>
    <xf numFmtId="177" fontId="5" fillId="0" borderId="0" xfId="0" applyNumberFormat="1" applyFont="1" applyAlignment="1">
      <alignment horizontal="right" vertical="center"/>
    </xf>
    <xf numFmtId="179" fontId="5" fillId="0" borderId="0" xfId="0" applyNumberFormat="1" applyFont="1" applyAlignment="1">
      <alignment horizontal="right" vertical="center"/>
    </xf>
    <xf numFmtId="178" fontId="5" fillId="0" borderId="0" xfId="0" applyNumberFormat="1" applyFont="1" applyAlignment="1">
      <alignment horizontal="right" vertical="center"/>
    </xf>
    <xf numFmtId="49" fontId="5" fillId="0" borderId="9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78" fontId="5" fillId="0" borderId="0" xfId="0" applyNumberFormat="1" applyFont="1" applyFill="1" applyAlignment="1">
      <alignment vertical="center"/>
    </xf>
    <xf numFmtId="179" fontId="5" fillId="0" borderId="0" xfId="0" applyNumberFormat="1" applyFont="1" applyFill="1" applyAlignment="1">
      <alignment vertical="center"/>
    </xf>
    <xf numFmtId="177" fontId="5" fillId="0" borderId="0" xfId="0" applyNumberFormat="1" applyFont="1" applyFill="1" applyAlignment="1">
      <alignment horizontal="right" vertical="center"/>
    </xf>
    <xf numFmtId="178" fontId="5" fillId="0" borderId="0" xfId="0" applyNumberFormat="1" applyFont="1" applyFill="1" applyAlignment="1">
      <alignment horizontal="right" vertical="center"/>
    </xf>
    <xf numFmtId="179" fontId="5" fillId="0" borderId="0" xfId="0" applyNumberFormat="1" applyFont="1" applyFill="1" applyAlignment="1">
      <alignment horizontal="right" vertical="center"/>
    </xf>
    <xf numFmtId="176" fontId="5" fillId="0" borderId="0" xfId="0" applyNumberFormat="1" applyFont="1" applyFill="1" applyAlignment="1">
      <alignment horizontal="right" vertical="center"/>
    </xf>
    <xf numFmtId="0" fontId="5" fillId="0" borderId="1" xfId="0" applyFont="1" applyBorder="1" applyAlignment="1">
      <alignment horizontal="distributed" vertical="center" justifyLastLine="1"/>
    </xf>
    <xf numFmtId="0" fontId="5" fillId="0" borderId="6" xfId="0" applyFont="1" applyBorder="1" applyAlignment="1">
      <alignment horizontal="distributed" vertical="center" justifyLastLine="1"/>
    </xf>
    <xf numFmtId="0" fontId="5" fillId="0" borderId="2" xfId="0" applyFont="1" applyFill="1" applyBorder="1" applyAlignment="1">
      <alignment horizontal="center" vertical="center" justifyLastLine="1"/>
    </xf>
    <xf numFmtId="0" fontId="5" fillId="0" borderId="3" xfId="0" applyFont="1" applyFill="1" applyBorder="1" applyAlignment="1">
      <alignment horizontal="center" vertical="center" justifyLastLine="1"/>
    </xf>
    <xf numFmtId="0" fontId="5" fillId="0" borderId="4" xfId="0" applyFont="1" applyFill="1" applyBorder="1" applyAlignment="1">
      <alignment horizontal="center" vertical="center" justifyLastLine="1"/>
    </xf>
    <xf numFmtId="0" fontId="5" fillId="0" borderId="5" xfId="0" applyFont="1" applyFill="1" applyBorder="1" applyAlignment="1">
      <alignment horizontal="center" vertical="center" justifyLastLine="1"/>
    </xf>
    <xf numFmtId="0" fontId="2" fillId="0" borderId="0" xfId="0" applyFont="1" applyFill="1" applyAlignment="1">
      <alignment horizontal="center" vertical="center"/>
    </xf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4" xfId="0" applyFont="1" applyBorder="1" applyAlignment="1">
      <alignment horizontal="center" vertical="center" justifyLastLine="1"/>
    </xf>
    <xf numFmtId="0" fontId="5" fillId="0" borderId="5" xfId="0" applyFont="1" applyBorder="1" applyAlignment="1">
      <alignment horizontal="center" vertical="center" justifyLastLine="1"/>
    </xf>
    <xf numFmtId="177" fontId="6" fillId="0" borderId="13" xfId="0" applyNumberFormat="1" applyFont="1" applyFill="1" applyBorder="1" applyAlignment="1">
      <alignment horizontal="right" vertical="center"/>
    </xf>
    <xf numFmtId="179" fontId="6" fillId="0" borderId="13" xfId="0" applyNumberFormat="1" applyFont="1" applyFill="1" applyBorder="1" applyAlignment="1">
      <alignment horizontal="right" vertical="center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"/>
  <sheetViews>
    <sheetView tabSelected="1" zoomScaleNormal="100" zoomScaleSheetLayoutView="100" workbookViewId="0">
      <selection sqref="A1:I1"/>
    </sheetView>
  </sheetViews>
  <sheetFormatPr defaultColWidth="8.875" defaultRowHeight="12.75" x14ac:dyDescent="0.15"/>
  <cols>
    <col min="1" max="1" width="10.25" style="14" bestFit="1" customWidth="1"/>
    <col min="2" max="2" width="16.625" style="14" customWidth="1"/>
    <col min="3" max="3" width="9.625" style="14" customWidth="1"/>
    <col min="4" max="4" width="16.625" style="14" customWidth="1"/>
    <col min="5" max="5" width="9.625" style="14" customWidth="1"/>
    <col min="6" max="6" width="16.625" style="14" customWidth="1"/>
    <col min="7" max="7" width="9.625" style="14" customWidth="1"/>
    <col min="8" max="8" width="16.625" style="14" customWidth="1"/>
    <col min="9" max="9" width="9.625" style="14" customWidth="1"/>
    <col min="10" max="16384" width="8.875" style="14"/>
  </cols>
  <sheetData>
    <row r="1" spans="1:13" s="1" customFormat="1" ht="20.100000000000001" customHeight="1" x14ac:dyDescent="0.15">
      <c r="A1" s="44" t="s">
        <v>0</v>
      </c>
      <c r="B1" s="44"/>
      <c r="C1" s="44"/>
      <c r="D1" s="44"/>
      <c r="E1" s="44"/>
      <c r="F1" s="44"/>
      <c r="G1" s="44"/>
      <c r="H1" s="44"/>
      <c r="I1" s="44"/>
    </row>
    <row r="2" spans="1:13" s="2" customFormat="1" ht="15.95" customHeight="1" x14ac:dyDescent="0.15"/>
    <row r="3" spans="1:13" s="2" customFormat="1" ht="18" customHeight="1" thickBot="1" x14ac:dyDescent="0.2">
      <c r="A3" s="3" t="s">
        <v>1</v>
      </c>
      <c r="B3" s="3"/>
      <c r="I3" s="4" t="s">
        <v>2</v>
      </c>
    </row>
    <row r="4" spans="1:13" s="2" customFormat="1" ht="18" customHeight="1" x14ac:dyDescent="0.15">
      <c r="A4" s="38" t="s">
        <v>3</v>
      </c>
      <c r="B4" s="45" t="s">
        <v>4</v>
      </c>
      <c r="C4" s="46"/>
      <c r="D4" s="47" t="s">
        <v>5</v>
      </c>
      <c r="E4" s="47"/>
      <c r="F4" s="47" t="s">
        <v>6</v>
      </c>
      <c r="G4" s="47"/>
      <c r="H4" s="45" t="s">
        <v>7</v>
      </c>
      <c r="I4" s="48"/>
      <c r="J4" s="5"/>
      <c r="K4" s="5"/>
      <c r="L4" s="5"/>
      <c r="M4" s="5"/>
    </row>
    <row r="5" spans="1:13" s="2" customFormat="1" ht="18" customHeight="1" x14ac:dyDescent="0.15">
      <c r="A5" s="39"/>
      <c r="B5" s="19" t="s">
        <v>8</v>
      </c>
      <c r="C5" s="20" t="s">
        <v>9</v>
      </c>
      <c r="D5" s="19" t="s">
        <v>8</v>
      </c>
      <c r="E5" s="20" t="s">
        <v>9</v>
      </c>
      <c r="F5" s="19" t="s">
        <v>8</v>
      </c>
      <c r="G5" s="20" t="s">
        <v>9</v>
      </c>
      <c r="H5" s="19" t="s">
        <v>8</v>
      </c>
      <c r="I5" s="20" t="s">
        <v>9</v>
      </c>
      <c r="J5" s="5"/>
      <c r="K5" s="5"/>
      <c r="L5" s="5"/>
      <c r="M5" s="5"/>
    </row>
    <row r="6" spans="1:13" s="2" customFormat="1" ht="18.95" customHeight="1" x14ac:dyDescent="0.15">
      <c r="A6" s="21" t="s">
        <v>15</v>
      </c>
      <c r="B6" s="9">
        <v>238432187</v>
      </c>
      <c r="C6" s="22">
        <v>106.4</v>
      </c>
      <c r="D6" s="23">
        <v>139185323</v>
      </c>
      <c r="E6" s="24">
        <v>109</v>
      </c>
      <c r="F6" s="23">
        <v>73707573</v>
      </c>
      <c r="G6" s="24">
        <v>106.1</v>
      </c>
      <c r="H6" s="23">
        <v>25539291</v>
      </c>
      <c r="I6" s="24">
        <v>95</v>
      </c>
      <c r="J6" s="18"/>
      <c r="K6" s="18"/>
      <c r="L6" s="18"/>
      <c r="M6" s="5"/>
    </row>
    <row r="7" spans="1:13" s="2" customFormat="1" ht="18.95" customHeight="1" x14ac:dyDescent="0.15">
      <c r="A7" s="21">
        <v>28</v>
      </c>
      <c r="B7" s="10">
        <v>234759561</v>
      </c>
      <c r="C7" s="22">
        <v>98.5</v>
      </c>
      <c r="D7" s="23">
        <v>134144411</v>
      </c>
      <c r="E7" s="24">
        <v>96.4</v>
      </c>
      <c r="F7" s="23">
        <v>74929394</v>
      </c>
      <c r="G7" s="24">
        <v>101.7</v>
      </c>
      <c r="H7" s="23">
        <v>25685756</v>
      </c>
      <c r="I7" s="24">
        <v>100.6</v>
      </c>
      <c r="J7" s="18"/>
      <c r="K7" s="18"/>
      <c r="L7" s="18"/>
      <c r="M7" s="5"/>
    </row>
    <row r="8" spans="1:13" s="5" customFormat="1" ht="18.95" customHeight="1" x14ac:dyDescent="0.15">
      <c r="A8" s="21">
        <v>29</v>
      </c>
      <c r="B8" s="10">
        <v>236347137</v>
      </c>
      <c r="C8" s="22">
        <v>100.7</v>
      </c>
      <c r="D8" s="23">
        <v>133212199</v>
      </c>
      <c r="E8" s="24">
        <v>99.3</v>
      </c>
      <c r="F8" s="23">
        <v>76318267</v>
      </c>
      <c r="G8" s="24">
        <v>101.9</v>
      </c>
      <c r="H8" s="23">
        <v>26816671</v>
      </c>
      <c r="I8" s="24">
        <v>104.4</v>
      </c>
      <c r="J8" s="18"/>
      <c r="K8" s="18"/>
      <c r="L8" s="18"/>
    </row>
    <row r="9" spans="1:13" s="3" customFormat="1" ht="18.95" customHeight="1" x14ac:dyDescent="0.15">
      <c r="A9" s="21">
        <v>30</v>
      </c>
      <c r="B9" s="10">
        <v>231448361</v>
      </c>
      <c r="C9" s="25">
        <v>97.9</v>
      </c>
      <c r="D9" s="13">
        <v>132465718</v>
      </c>
      <c r="E9" s="26">
        <v>99.4</v>
      </c>
      <c r="F9" s="27">
        <v>71930853</v>
      </c>
      <c r="G9" s="26">
        <v>94.3</v>
      </c>
      <c r="H9" s="27">
        <v>27051790</v>
      </c>
      <c r="I9" s="26">
        <v>100.9</v>
      </c>
      <c r="J9" s="18"/>
      <c r="K9" s="18"/>
      <c r="L9" s="18"/>
      <c r="M9" s="11"/>
    </row>
    <row r="10" spans="1:13" s="2" customFormat="1" ht="18.95" customHeight="1" x14ac:dyDescent="0.15">
      <c r="A10" s="21" t="s">
        <v>16</v>
      </c>
      <c r="B10" s="10">
        <v>234319325</v>
      </c>
      <c r="C10" s="25">
        <v>101.2</v>
      </c>
      <c r="D10" s="13">
        <v>134988085</v>
      </c>
      <c r="E10" s="26">
        <v>101.9</v>
      </c>
      <c r="F10" s="27">
        <v>72594759</v>
      </c>
      <c r="G10" s="26">
        <v>100.9</v>
      </c>
      <c r="H10" s="27">
        <v>26736481</v>
      </c>
      <c r="I10" s="26">
        <v>98.8</v>
      </c>
      <c r="J10" s="18"/>
      <c r="K10" s="18"/>
      <c r="L10" s="18"/>
      <c r="M10" s="5"/>
    </row>
    <row r="11" spans="1:13" s="3" customFormat="1" ht="18.95" customHeight="1" x14ac:dyDescent="0.15">
      <c r="A11" s="21" t="s">
        <v>12</v>
      </c>
      <c r="B11" s="9">
        <v>282841000</v>
      </c>
      <c r="C11" s="25">
        <v>120.7</v>
      </c>
      <c r="D11" s="27">
        <v>181026078</v>
      </c>
      <c r="E11" s="25">
        <v>134.1</v>
      </c>
      <c r="F11" s="27">
        <v>75359558</v>
      </c>
      <c r="G11" s="25">
        <v>103.8</v>
      </c>
      <c r="H11" s="27">
        <v>26455364</v>
      </c>
      <c r="I11" s="25">
        <v>98.9</v>
      </c>
      <c r="J11" s="18"/>
      <c r="K11" s="18"/>
      <c r="L11" s="18"/>
      <c r="M11" s="11"/>
    </row>
    <row r="12" spans="1:13" s="2" customFormat="1" ht="18.95" customHeight="1" x14ac:dyDescent="0.15">
      <c r="A12" s="21" t="s">
        <v>13</v>
      </c>
      <c r="B12" s="10">
        <v>266267697</v>
      </c>
      <c r="C12" s="25">
        <v>94.1</v>
      </c>
      <c r="D12" s="27">
        <v>161334760</v>
      </c>
      <c r="E12" s="25">
        <v>89.1</v>
      </c>
      <c r="F12" s="27">
        <v>78511147</v>
      </c>
      <c r="G12" s="25">
        <v>104.2</v>
      </c>
      <c r="H12" s="27">
        <v>26421790</v>
      </c>
      <c r="I12" s="25">
        <v>99.9</v>
      </c>
      <c r="J12" s="18"/>
      <c r="K12" s="18"/>
      <c r="L12" s="18"/>
      <c r="M12" s="5"/>
    </row>
    <row r="13" spans="1:13" s="2" customFormat="1" ht="18.95" customHeight="1" x14ac:dyDescent="0.15">
      <c r="A13" s="28" t="s">
        <v>14</v>
      </c>
      <c r="B13" s="10">
        <v>262596701</v>
      </c>
      <c r="C13" s="25">
        <v>98.6</v>
      </c>
      <c r="D13" s="27">
        <v>149792948</v>
      </c>
      <c r="E13" s="25">
        <v>92.8</v>
      </c>
      <c r="F13" s="27">
        <v>86905805</v>
      </c>
      <c r="G13" s="25">
        <v>110.7</v>
      </c>
      <c r="H13" s="27">
        <v>25897948</v>
      </c>
      <c r="I13" s="25">
        <v>98</v>
      </c>
      <c r="J13" s="18"/>
      <c r="K13" s="18"/>
      <c r="L13" s="18"/>
      <c r="M13" s="5"/>
    </row>
    <row r="14" spans="1:13" s="2" customFormat="1" ht="18.95" customHeight="1" x14ac:dyDescent="0.15">
      <c r="A14" s="28" t="s">
        <v>17</v>
      </c>
      <c r="B14" s="10">
        <f>D14+F14+H14</f>
        <v>256191046</v>
      </c>
      <c r="C14" s="25">
        <f>ROUND(B14/B13*100,1)</f>
        <v>97.6</v>
      </c>
      <c r="D14" s="27">
        <v>153937510</v>
      </c>
      <c r="E14" s="25">
        <f>ROUND(D14/D13*100,1)</f>
        <v>102.8</v>
      </c>
      <c r="F14" s="27">
        <v>74593605</v>
      </c>
      <c r="G14" s="25">
        <f>ROUND(F14/F13*100,1)</f>
        <v>85.8</v>
      </c>
      <c r="H14" s="27">
        <v>27659931</v>
      </c>
      <c r="I14" s="25">
        <f>ROUND(H14/H13*100,1)</f>
        <v>106.8</v>
      </c>
      <c r="J14" s="18"/>
      <c r="K14" s="18"/>
      <c r="L14" s="18"/>
      <c r="M14" s="5"/>
    </row>
    <row r="15" spans="1:13" s="3" customFormat="1" ht="18.95" customHeight="1" thickBot="1" x14ac:dyDescent="0.2">
      <c r="A15" s="29" t="s">
        <v>18</v>
      </c>
      <c r="B15" s="15">
        <f>D15+F15+H15</f>
        <v>259635939</v>
      </c>
      <c r="C15" s="49">
        <f>ROUND(B15/B14*100,1)</f>
        <v>101.3</v>
      </c>
      <c r="D15" s="16">
        <v>154582839</v>
      </c>
      <c r="E15" s="49">
        <f>ROUND(D15/D14*100,1)</f>
        <v>100.4</v>
      </c>
      <c r="F15" s="16">
        <v>75434639</v>
      </c>
      <c r="G15" s="49">
        <f>ROUND(F15/F14*100,1)</f>
        <v>101.1</v>
      </c>
      <c r="H15" s="16">
        <v>29618461</v>
      </c>
      <c r="I15" s="49">
        <f>ROUND(H15/H14*100,1)</f>
        <v>107.1</v>
      </c>
      <c r="J15" s="18"/>
      <c r="K15" s="18"/>
      <c r="L15" s="18"/>
      <c r="M15" s="11"/>
    </row>
    <row r="16" spans="1:13" s="3" customFormat="1" ht="18.95" customHeight="1" x14ac:dyDescent="0.15">
      <c r="A16" s="30"/>
      <c r="B16" s="2"/>
      <c r="C16" s="2"/>
      <c r="D16" s="2"/>
      <c r="E16" s="2"/>
      <c r="F16" s="2"/>
      <c r="G16" s="2"/>
      <c r="H16" s="2"/>
      <c r="I16" s="2"/>
      <c r="J16" s="11"/>
      <c r="K16" s="11"/>
      <c r="L16" s="11"/>
      <c r="M16" s="11"/>
    </row>
    <row r="17" spans="1:13" s="2" customFormat="1" thickBot="1" x14ac:dyDescent="0.2">
      <c r="A17" s="31" t="s">
        <v>10</v>
      </c>
      <c r="B17" s="3"/>
      <c r="I17" s="4" t="s">
        <v>2</v>
      </c>
      <c r="J17" s="5"/>
      <c r="K17" s="5"/>
      <c r="L17" s="5"/>
      <c r="M17" s="5"/>
    </row>
    <row r="18" spans="1:13" s="2" customFormat="1" ht="18" customHeight="1" x14ac:dyDescent="0.15">
      <c r="A18" s="38" t="s">
        <v>3</v>
      </c>
      <c r="B18" s="40" t="s">
        <v>4</v>
      </c>
      <c r="C18" s="41"/>
      <c r="D18" s="42" t="s">
        <v>5</v>
      </c>
      <c r="E18" s="42"/>
      <c r="F18" s="42" t="s">
        <v>6</v>
      </c>
      <c r="G18" s="42"/>
      <c r="H18" s="40" t="s">
        <v>7</v>
      </c>
      <c r="I18" s="43"/>
      <c r="J18" s="5"/>
      <c r="K18" s="5"/>
      <c r="L18" s="5"/>
      <c r="M18" s="5"/>
    </row>
    <row r="19" spans="1:13" s="2" customFormat="1" ht="18" customHeight="1" x14ac:dyDescent="0.15">
      <c r="A19" s="39"/>
      <c r="B19" s="6" t="s">
        <v>8</v>
      </c>
      <c r="C19" s="7" t="s">
        <v>9</v>
      </c>
      <c r="D19" s="6" t="s">
        <v>8</v>
      </c>
      <c r="E19" s="7" t="s">
        <v>9</v>
      </c>
      <c r="F19" s="6" t="s">
        <v>8</v>
      </c>
      <c r="G19" s="7" t="s">
        <v>9</v>
      </c>
      <c r="H19" s="6" t="s">
        <v>8</v>
      </c>
      <c r="I19" s="7" t="s">
        <v>9</v>
      </c>
      <c r="J19" s="5"/>
      <c r="K19" s="5"/>
      <c r="L19" s="5"/>
      <c r="M19" s="5"/>
    </row>
    <row r="20" spans="1:13" s="2" customFormat="1" ht="18.95" customHeight="1" x14ac:dyDescent="0.15">
      <c r="A20" s="21" t="s">
        <v>19</v>
      </c>
      <c r="B20" s="9">
        <v>239215623</v>
      </c>
      <c r="C20" s="8">
        <v>106.2</v>
      </c>
      <c r="D20" s="32">
        <v>137283052</v>
      </c>
      <c r="E20" s="33">
        <v>109.8</v>
      </c>
      <c r="F20" s="32">
        <v>72409425</v>
      </c>
      <c r="G20" s="33">
        <v>105.7</v>
      </c>
      <c r="H20" s="32">
        <v>29523146</v>
      </c>
      <c r="I20" s="33">
        <v>93.3</v>
      </c>
      <c r="J20" s="18"/>
      <c r="K20" s="18"/>
      <c r="L20" s="18"/>
      <c r="M20" s="5"/>
    </row>
    <row r="21" spans="1:13" s="2" customFormat="1" ht="18.95" customHeight="1" x14ac:dyDescent="0.15">
      <c r="A21" s="21">
        <v>28</v>
      </c>
      <c r="B21" s="9">
        <v>234752312</v>
      </c>
      <c r="C21" s="8">
        <v>98.1</v>
      </c>
      <c r="D21" s="32">
        <v>132496078</v>
      </c>
      <c r="E21" s="33">
        <v>96.5</v>
      </c>
      <c r="F21" s="32">
        <v>72513172</v>
      </c>
      <c r="G21" s="33">
        <v>100.1</v>
      </c>
      <c r="H21" s="32">
        <v>29743062</v>
      </c>
      <c r="I21" s="33">
        <v>100.7</v>
      </c>
      <c r="J21" s="18"/>
      <c r="K21" s="18"/>
      <c r="L21" s="18"/>
      <c r="M21" s="5"/>
    </row>
    <row r="22" spans="1:13" s="2" customFormat="1" ht="18.95" customHeight="1" x14ac:dyDescent="0.15">
      <c r="A22" s="21">
        <v>29</v>
      </c>
      <c r="B22" s="9">
        <v>235985756</v>
      </c>
      <c r="C22" s="8">
        <v>100.5</v>
      </c>
      <c r="D22" s="32">
        <v>130976976</v>
      </c>
      <c r="E22" s="33">
        <v>98.9</v>
      </c>
      <c r="F22" s="32">
        <v>74037966</v>
      </c>
      <c r="G22" s="33">
        <v>102.1</v>
      </c>
      <c r="H22" s="32">
        <v>30970814</v>
      </c>
      <c r="I22" s="33">
        <v>104.1</v>
      </c>
      <c r="J22" s="18"/>
      <c r="K22" s="18"/>
      <c r="L22" s="18"/>
      <c r="M22" s="5"/>
    </row>
    <row r="23" spans="1:13" s="2" customFormat="1" ht="18.95" customHeight="1" x14ac:dyDescent="0.15">
      <c r="A23" s="21">
        <v>30</v>
      </c>
      <c r="B23" s="10">
        <v>232256457</v>
      </c>
      <c r="C23" s="34">
        <v>98.4</v>
      </c>
      <c r="D23" s="35">
        <v>130248109</v>
      </c>
      <c r="E23" s="36">
        <v>99.4</v>
      </c>
      <c r="F23" s="35">
        <v>70288684</v>
      </c>
      <c r="G23" s="36">
        <v>94.9</v>
      </c>
      <c r="H23" s="35">
        <v>31719664</v>
      </c>
      <c r="I23" s="36">
        <v>102.4</v>
      </c>
      <c r="J23" s="18"/>
      <c r="K23" s="18"/>
      <c r="L23" s="18"/>
      <c r="M23" s="5"/>
    </row>
    <row r="24" spans="1:13" s="3" customFormat="1" ht="18.95" customHeight="1" x14ac:dyDescent="0.15">
      <c r="A24" s="21" t="s">
        <v>16</v>
      </c>
      <c r="B24" s="10">
        <v>235429656</v>
      </c>
      <c r="C24" s="34">
        <v>101.4</v>
      </c>
      <c r="D24" s="35">
        <v>132669048</v>
      </c>
      <c r="E24" s="36">
        <v>101.9</v>
      </c>
      <c r="F24" s="35">
        <v>71401851</v>
      </c>
      <c r="G24" s="36">
        <v>101.6</v>
      </c>
      <c r="H24" s="35">
        <v>31358757</v>
      </c>
      <c r="I24" s="36">
        <v>98.9</v>
      </c>
      <c r="J24" s="18"/>
      <c r="K24" s="18"/>
      <c r="L24" s="18"/>
      <c r="M24" s="11"/>
    </row>
    <row r="25" spans="1:13" s="2" customFormat="1" ht="18.95" customHeight="1" x14ac:dyDescent="0.15">
      <c r="A25" s="21" t="s">
        <v>12</v>
      </c>
      <c r="B25" s="9">
        <v>283853580</v>
      </c>
      <c r="C25" s="34">
        <v>120.6</v>
      </c>
      <c r="D25" s="35">
        <v>178248867</v>
      </c>
      <c r="E25" s="34">
        <v>134.4</v>
      </c>
      <c r="F25" s="35">
        <v>73710086</v>
      </c>
      <c r="G25" s="34">
        <v>103.2</v>
      </c>
      <c r="H25" s="35">
        <v>31894627</v>
      </c>
      <c r="I25" s="12">
        <v>101.7</v>
      </c>
      <c r="J25" s="18"/>
      <c r="K25" s="18"/>
      <c r="L25" s="18"/>
      <c r="M25" s="5"/>
    </row>
    <row r="26" spans="1:13" s="2" customFormat="1" ht="18.95" customHeight="1" x14ac:dyDescent="0.15">
      <c r="A26" s="21" t="s">
        <v>13</v>
      </c>
      <c r="B26" s="9">
        <v>266543595</v>
      </c>
      <c r="C26" s="34">
        <v>93.9</v>
      </c>
      <c r="D26" s="35">
        <v>159236846</v>
      </c>
      <c r="E26" s="34">
        <v>89.3</v>
      </c>
      <c r="F26" s="35">
        <v>76296367</v>
      </c>
      <c r="G26" s="34">
        <v>103.5</v>
      </c>
      <c r="H26" s="35">
        <v>31010382</v>
      </c>
      <c r="I26" s="34">
        <v>97.2</v>
      </c>
      <c r="J26" s="18"/>
      <c r="K26" s="18"/>
      <c r="L26" s="18"/>
      <c r="M26" s="5"/>
    </row>
    <row r="27" spans="1:13" s="2" customFormat="1" ht="18.95" customHeight="1" x14ac:dyDescent="0.15">
      <c r="A27" s="28" t="s">
        <v>14</v>
      </c>
      <c r="B27" s="10">
        <v>263421912</v>
      </c>
      <c r="C27" s="34">
        <v>98.8</v>
      </c>
      <c r="D27" s="35">
        <v>147569356</v>
      </c>
      <c r="E27" s="34">
        <v>92.7</v>
      </c>
      <c r="F27" s="35">
        <v>84853235</v>
      </c>
      <c r="G27" s="34">
        <v>111.2</v>
      </c>
      <c r="H27" s="35">
        <v>30999321</v>
      </c>
      <c r="I27" s="34">
        <v>100</v>
      </c>
      <c r="J27" s="18"/>
      <c r="K27" s="18"/>
      <c r="L27" s="18"/>
      <c r="M27" s="5"/>
    </row>
    <row r="28" spans="1:13" s="2" customFormat="1" ht="18.95" customHeight="1" x14ac:dyDescent="0.15">
      <c r="A28" s="28" t="s">
        <v>20</v>
      </c>
      <c r="B28" s="10">
        <f>D28+F28+H28</f>
        <v>258229811</v>
      </c>
      <c r="C28" s="36">
        <f>ROUND(B28/B27*100,1)</f>
        <v>98</v>
      </c>
      <c r="D28" s="37">
        <v>151472149</v>
      </c>
      <c r="E28" s="36">
        <f>ROUND(D28/D27*100,1)</f>
        <v>102.6</v>
      </c>
      <c r="F28" s="37">
        <v>72564660</v>
      </c>
      <c r="G28" s="36">
        <f>ROUND(F28/F27*100,1)</f>
        <v>85.5</v>
      </c>
      <c r="H28" s="37">
        <v>34193002</v>
      </c>
      <c r="I28" s="36">
        <f>ROUND(H28/H27*100,1)</f>
        <v>110.3</v>
      </c>
      <c r="J28" s="18"/>
      <c r="K28" s="18"/>
      <c r="L28" s="18"/>
      <c r="M28" s="5"/>
    </row>
    <row r="29" spans="1:13" s="3" customFormat="1" ht="18.95" customHeight="1" thickBot="1" x14ac:dyDescent="0.2">
      <c r="A29" s="29" t="s">
        <v>21</v>
      </c>
      <c r="B29" s="15">
        <f>D29+F29+H29</f>
        <v>261411206</v>
      </c>
      <c r="C29" s="50">
        <f>ROUND(B29/B28*100,1)</f>
        <v>101.2</v>
      </c>
      <c r="D29" s="17">
        <v>152675103</v>
      </c>
      <c r="E29" s="50">
        <f>ROUND(D29/D28*100,1)</f>
        <v>100.8</v>
      </c>
      <c r="F29" s="17">
        <v>73569143</v>
      </c>
      <c r="G29" s="50">
        <f>ROUND(F29/F28*100,1)</f>
        <v>101.4</v>
      </c>
      <c r="H29" s="17">
        <v>35166960</v>
      </c>
      <c r="I29" s="50">
        <f>ROUND(H29/H28*100,1)</f>
        <v>102.8</v>
      </c>
      <c r="J29" s="18"/>
      <c r="K29" s="18"/>
      <c r="L29" s="18"/>
      <c r="M29" s="11"/>
    </row>
    <row r="30" spans="1:13" s="3" customFormat="1" ht="18.95" customHeight="1" x14ac:dyDescent="0.15">
      <c r="A30" s="2" t="s">
        <v>11</v>
      </c>
      <c r="B30" s="2"/>
      <c r="C30" s="2"/>
      <c r="D30" s="2"/>
      <c r="E30" s="2"/>
      <c r="F30" s="2"/>
      <c r="G30" s="2"/>
      <c r="H30" s="2"/>
      <c r="I30" s="2"/>
      <c r="J30" s="11"/>
      <c r="K30" s="11"/>
      <c r="L30" s="11"/>
      <c r="M30" s="11"/>
    </row>
    <row r="31" spans="1:13" s="3" customFormat="1" ht="18.95" customHeight="1" x14ac:dyDescent="0.15">
      <c r="A31" s="14"/>
      <c r="B31" s="14"/>
      <c r="C31" s="14"/>
      <c r="D31" s="14"/>
      <c r="E31" s="14"/>
      <c r="F31" s="14"/>
      <c r="G31" s="14"/>
      <c r="H31" s="14"/>
      <c r="I31" s="14"/>
      <c r="J31" s="11"/>
      <c r="K31" s="11"/>
      <c r="L31" s="11"/>
      <c r="M31" s="11"/>
    </row>
    <row r="32" spans="1:13" s="2" customFormat="1" ht="18" customHeight="1" x14ac:dyDescent="0.15">
      <c r="A32" s="14"/>
      <c r="B32" s="14"/>
      <c r="C32" s="14"/>
      <c r="D32" s="14"/>
      <c r="E32" s="14"/>
      <c r="F32" s="14"/>
      <c r="G32" s="14"/>
      <c r="H32" s="14"/>
      <c r="I32" s="14"/>
    </row>
  </sheetData>
  <mergeCells count="11">
    <mergeCell ref="A1:I1"/>
    <mergeCell ref="A4:A5"/>
    <mergeCell ref="B4:C4"/>
    <mergeCell ref="D4:E4"/>
    <mergeCell ref="F4:G4"/>
    <mergeCell ref="H4:I4"/>
    <mergeCell ref="A18:A19"/>
    <mergeCell ref="B18:C18"/>
    <mergeCell ref="D18:E18"/>
    <mergeCell ref="F18:G18"/>
    <mergeCell ref="H18:I18"/>
  </mergeCells>
  <phoneticPr fontId="3"/>
  <printOptions horizontalCentered="1"/>
  <pageMargins left="0.39370078740157483" right="0.39370078740157483" top="0.78740157480314965" bottom="0.78740157480314965" header="0.31496062992125984" footer="0.51181102362204722"/>
  <pageSetup paperSize="9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R07版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inecx</dc:creator>
  <cp:lastModifiedBy>千葉　純貴</cp:lastModifiedBy>
  <cp:lastPrinted>2023-04-13T07:16:48Z</cp:lastPrinted>
  <dcterms:created xsi:type="dcterms:W3CDTF">2023-02-13T01:04:16Z</dcterms:created>
  <dcterms:modified xsi:type="dcterms:W3CDTF">2026-03-30T05:05:42Z</dcterms:modified>
</cp:coreProperties>
</file>