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440" windowHeight="5292" activeTab="0"/>
  </bookViews>
  <sheets>
    <sheet name="属性別集計（票）" sheetId="1" r:id="rId1"/>
    <sheet name="属性別集計（％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'属性別集計（票）'!$A$1:$BN$362</definedName>
    <definedName name="_xlnm.Print_Titles" localSheetId="1">'属性別集計（％）'!$A:$B,'属性別集計（％）'!$1:$3</definedName>
    <definedName name="_xlnm.Print_Titles" localSheetId="0">'属性別集計（票）'!$A:$B,'属性別集計（票）'!$1:$3</definedName>
  </definedNames>
  <calcPr fullCalcOnLoad="1"/>
</workbook>
</file>

<file path=xl/sharedStrings.xml><?xml version="1.0" encoding="utf-8"?>
<sst xmlns="http://schemas.openxmlformats.org/spreadsheetml/2006/main" count="818" uniqueCount="436">
  <si>
    <t>有効回答者数</t>
  </si>
  <si>
    <t>性別</t>
  </si>
  <si>
    <t>男性</t>
  </si>
  <si>
    <t>女性</t>
  </si>
  <si>
    <t>不明</t>
  </si>
  <si>
    <t>20歳代</t>
  </si>
  <si>
    <t>30歳代</t>
  </si>
  <si>
    <t>40歳代</t>
  </si>
  <si>
    <t>50歳代</t>
  </si>
  <si>
    <t>60歳代</t>
  </si>
  <si>
    <t>70歳代</t>
  </si>
  <si>
    <t>中央地域</t>
  </si>
  <si>
    <t>東部地域</t>
  </si>
  <si>
    <t>西部地域</t>
  </si>
  <si>
    <t>南部地域</t>
  </si>
  <si>
    <t>北部地域</t>
  </si>
  <si>
    <t>河辺地域</t>
  </si>
  <si>
    <t>雄和地域</t>
  </si>
  <si>
    <t>雇われている人</t>
  </si>
  <si>
    <t>会社・団体などの役員</t>
  </si>
  <si>
    <t>自営業主・家族従業者</t>
  </si>
  <si>
    <t>その他有業者</t>
  </si>
  <si>
    <t>学生</t>
  </si>
  <si>
    <t>専業主婦</t>
  </si>
  <si>
    <t>年金生活者</t>
  </si>
  <si>
    <t>その他無業者</t>
  </si>
  <si>
    <t>単身</t>
  </si>
  <si>
    <t>夫婦のみ</t>
  </si>
  <si>
    <t>その他</t>
  </si>
  <si>
    <t>80歳代</t>
  </si>
  <si>
    <t>90歳以上</t>
  </si>
  <si>
    <t>調査対象者数</t>
  </si>
  <si>
    <t>10．その他</t>
  </si>
  <si>
    <t>４．新聞、テレビなど</t>
  </si>
  <si>
    <t>５．福祉団体の広報紙</t>
  </si>
  <si>
    <t>６．インターネット</t>
  </si>
  <si>
    <t>８．福祉関連の相談窓口</t>
  </si>
  <si>
    <t>９. その他</t>
  </si>
  <si>
    <t>１．同居している家族</t>
  </si>
  <si>
    <t>２．同居していない家族</t>
  </si>
  <si>
    <t>３．親戚</t>
  </si>
  <si>
    <t>５．知人・友人、職場の人</t>
  </si>
  <si>
    <t>11．ＮＰＯ</t>
  </si>
  <si>
    <t>12．相談できる人がいない</t>
  </si>
  <si>
    <t>13．困りごとはない</t>
  </si>
  <si>
    <t>14. その他</t>
  </si>
  <si>
    <t>１．安否確認の声かけ</t>
  </si>
  <si>
    <t>２．話し相手</t>
  </si>
  <si>
    <t>３．悩み事、心配事の相談</t>
  </si>
  <si>
    <t>６．玄関前の掃除、除雪</t>
  </si>
  <si>
    <t>10．災害時の避難支援</t>
  </si>
  <si>
    <t>12．手助けを必要としていない</t>
  </si>
  <si>
    <t>13. その他</t>
  </si>
  <si>
    <t>11．特にない</t>
  </si>
  <si>
    <t>12. その他</t>
  </si>
  <si>
    <t>７．その他</t>
  </si>
  <si>
    <t>９．参加していない</t>
  </si>
  <si>
    <t>１．積極的に参加する</t>
  </si>
  <si>
    <t>３．内容によっては参加する</t>
  </si>
  <si>
    <t>４．参加しない</t>
  </si>
  <si>
    <t>５．わからない</t>
  </si>
  <si>
    <t>６．その他</t>
  </si>
  <si>
    <t>10．きっかけがない</t>
  </si>
  <si>
    <t>12．その他</t>
  </si>
  <si>
    <t>１．知っている</t>
  </si>
  <si>
    <t>３．知らない</t>
  </si>
  <si>
    <t>５．知らない</t>
  </si>
  <si>
    <t>１．災害時の助け合い</t>
  </si>
  <si>
    <t>２．事故や犯罪の防止</t>
  </si>
  <si>
    <t>８．とくに期待することはない</t>
  </si>
  <si>
    <t>９．わからない</t>
  </si>
  <si>
    <t>11．その他</t>
  </si>
  <si>
    <t>１．家族</t>
  </si>
  <si>
    <t>６．町内会・自治会</t>
  </si>
  <si>
    <t>７．社会福祉協議会</t>
  </si>
  <si>
    <t>８．ボランティア団体・ＮＰＯ</t>
  </si>
  <si>
    <t>10. その他</t>
  </si>
  <si>
    <t>14．わからない</t>
  </si>
  <si>
    <t>15．その他</t>
  </si>
  <si>
    <t>11．わからない</t>
  </si>
  <si>
    <t>５．その他</t>
  </si>
  <si>
    <t>２世代(中学生以下いる)</t>
  </si>
  <si>
    <t>２世代(中学生以下いない)</t>
  </si>
  <si>
    <t>３世代(中学生以下いる)</t>
  </si>
  <si>
    <t>３世代(中学生以下いない)</t>
  </si>
  <si>
    <t>全体</t>
  </si>
  <si>
    <t>中央</t>
  </si>
  <si>
    <t>東部</t>
  </si>
  <si>
    <t>西部</t>
  </si>
  <si>
    <t>南部</t>
  </si>
  <si>
    <t>北部</t>
  </si>
  <si>
    <t>河辺</t>
  </si>
  <si>
    <t>雄和</t>
  </si>
  <si>
    <t>○性別</t>
  </si>
  <si>
    <t>○年代</t>
  </si>
  <si>
    <t>○居住地域</t>
  </si>
  <si>
    <t>○居住歴</t>
  </si>
  <si>
    <t>5年未満</t>
  </si>
  <si>
    <t>5年～9年</t>
  </si>
  <si>
    <t>10年～19年</t>
  </si>
  <si>
    <t>20～29年</t>
  </si>
  <si>
    <t>30年以上</t>
  </si>
  <si>
    <t>○職業</t>
  </si>
  <si>
    <t>○同居家族</t>
  </si>
  <si>
    <t>20歳代</t>
  </si>
  <si>
    <t>無関係</t>
  </si>
  <si>
    <t>高齢</t>
  </si>
  <si>
    <t>障害</t>
  </si>
  <si>
    <t>病弱</t>
  </si>
  <si>
    <t>居住地域別</t>
  </si>
  <si>
    <t>居住年数別</t>
  </si>
  <si>
    <t>職業別</t>
  </si>
  <si>
    <t>福祉との関わり別</t>
  </si>
  <si>
    <t>5～9年</t>
  </si>
  <si>
    <t>10～19年</t>
  </si>
  <si>
    <t>雇われている人</t>
  </si>
  <si>
    <t>会社・団体の役員</t>
  </si>
  <si>
    <t>自営・家族従事者</t>
  </si>
  <si>
    <t>その他無業者</t>
  </si>
  <si>
    <t>二世代(中学生以下有）</t>
  </si>
  <si>
    <t>二世代(中学生以下無）</t>
  </si>
  <si>
    <t>三世代(中学生以下有）</t>
  </si>
  <si>
    <t>三世代(中学生以下無）</t>
  </si>
  <si>
    <t>仕事・ボランティア</t>
  </si>
  <si>
    <t>子育て中</t>
  </si>
  <si>
    <t>ひとり親家庭</t>
  </si>
  <si>
    <t>生活困窮</t>
  </si>
  <si>
    <t>身近にいる</t>
  </si>
  <si>
    <t>福祉ニーズがある人</t>
  </si>
  <si>
    <t>１．関わりはない</t>
  </si>
  <si>
    <t>２．掲示・パンフレット</t>
  </si>
  <si>
    <t>３．町内会の回覧板</t>
  </si>
  <si>
    <t>４．近所の人、町内会役員</t>
  </si>
  <si>
    <t>６．玄関前の掃除、除雪</t>
  </si>
  <si>
    <t>７．外出時の付き添い</t>
  </si>
  <si>
    <t>10．災害時の避難支援</t>
  </si>
  <si>
    <t>４．買い物・ごみ出しなど</t>
  </si>
  <si>
    <t>質問７．あなたにできる手助け（３つまで）</t>
  </si>
  <si>
    <t>質問８．近所の人とのつきあい（１つ）</t>
  </si>
  <si>
    <t>６．顔も知らない</t>
  </si>
  <si>
    <t>質問10．地域活動への参加を求められた場合（１つ）</t>
  </si>
  <si>
    <t>４．家族の支持・理解がない</t>
  </si>
  <si>
    <t>11．支障・理由はない</t>
  </si>
  <si>
    <t>３．賛同できない</t>
  </si>
  <si>
    <t>５．よくわからない</t>
  </si>
  <si>
    <t>４．理解できない</t>
  </si>
  <si>
    <t>２．行動には至っていない</t>
  </si>
  <si>
    <t>質問14．民生委員・児童委員についてご存じですか（１つ）</t>
  </si>
  <si>
    <t>質問15．地域福祉権利擁護事業についてご存じですか（１つ）</t>
  </si>
  <si>
    <t>５．次世代育成</t>
  </si>
  <si>
    <t>４．偏見がある</t>
  </si>
  <si>
    <t>質問19．在宅生活の理解と協力（３つまで）</t>
  </si>
  <si>
    <t>３．近所の人</t>
  </si>
  <si>
    <t>５．民生委員・児童委員</t>
  </si>
  <si>
    <t>３．情報提供、相談窓口</t>
  </si>
  <si>
    <t>４．在宅福祉サービス</t>
  </si>
  <si>
    <t>９．金銭的援助</t>
  </si>
  <si>
    <t>80歳以上</t>
  </si>
  <si>
    <t>前期高齢者</t>
  </si>
  <si>
    <t>後期高齢者</t>
  </si>
  <si>
    <t>65歳未満</t>
  </si>
  <si>
    <t>中学生以下有</t>
  </si>
  <si>
    <t>中学生以下無</t>
  </si>
  <si>
    <t>同居家族別２</t>
  </si>
  <si>
    <t>年代別２</t>
  </si>
  <si>
    <t>子世代と同居</t>
  </si>
  <si>
    <t>(小計)</t>
  </si>
  <si>
    <t>有業者</t>
  </si>
  <si>
    <t>無業者</t>
  </si>
  <si>
    <t>高齢者</t>
  </si>
  <si>
    <t>(いずれかに該当)</t>
  </si>
  <si>
    <t>同居家族別３</t>
  </si>
  <si>
    <t>同居家族別１</t>
  </si>
  <si>
    <t>年代別１</t>
  </si>
  <si>
    <t>(小計)</t>
  </si>
  <si>
    <t>(小計)</t>
  </si>
  <si>
    <t>質問１．福祉との関わり（すべて）</t>
  </si>
  <si>
    <t>２．仕事・ボランティア活動</t>
  </si>
  <si>
    <t>３．高齢</t>
  </si>
  <si>
    <t>４．障害</t>
  </si>
  <si>
    <t>５．子育て中</t>
  </si>
  <si>
    <t>６．病弱</t>
  </si>
  <si>
    <t>７．ひとり親家庭</t>
  </si>
  <si>
    <t>８．生活困窮</t>
  </si>
  <si>
    <t>９．身近にいる</t>
  </si>
  <si>
    <t>無回答</t>
  </si>
  <si>
    <t>質問２．情報を得る主な手段（３つまで）</t>
  </si>
  <si>
    <t>１．市の広報紙</t>
  </si>
  <si>
    <t>２．掲示・パンフレット</t>
  </si>
  <si>
    <t>３．町内会の回覧板</t>
  </si>
  <si>
    <t>７．口コミ</t>
  </si>
  <si>
    <t>無回答</t>
  </si>
  <si>
    <t>質問３．日常生活の困りごとを相談する相手（３つまで）</t>
  </si>
  <si>
    <t>６．行政機関の相談窓口</t>
  </si>
  <si>
    <t>７．福祉施設等の相談窓口</t>
  </si>
  <si>
    <t>８．社会福祉協議会</t>
  </si>
  <si>
    <t>９．民生委員・児童委員</t>
  </si>
  <si>
    <t>10．ヘルパー、ケアマネ、主治医など</t>
  </si>
  <si>
    <t>無回答</t>
  </si>
  <si>
    <t>質問４．近所の人から手助けを受けていること（３つまで）</t>
  </si>
  <si>
    <t>３．悩み事、心配事の相談</t>
  </si>
  <si>
    <t>５．食事、調理手伝い</t>
  </si>
  <si>
    <t>８．町内会の軽減</t>
  </si>
  <si>
    <t>９．留守番、子どもの預かり</t>
  </si>
  <si>
    <t>11．手助けを受けていない</t>
  </si>
  <si>
    <t>質問５．近所の困っている人に手助けをしていること（３つまで）</t>
  </si>
  <si>
    <t>４．買い物・ごみ出しなど</t>
  </si>
  <si>
    <t>５．食事、調理の手伝い</t>
  </si>
  <si>
    <t>11．手助けはしていない</t>
  </si>
  <si>
    <t>12．困っている人はいない</t>
  </si>
  <si>
    <t>無回答</t>
  </si>
  <si>
    <t>質問６．近所の人に手助けをしてほしいこと（３つまで）</t>
  </si>
  <si>
    <t>４．買い物・ごみ出しなど</t>
  </si>
  <si>
    <t>９．留守番、子どもの預かり</t>
  </si>
  <si>
    <t>質問７．あなたにできる手助け（３つまで）</t>
  </si>
  <si>
    <t>９．留守番、子どもの預かり</t>
  </si>
  <si>
    <t>質問８．近所の人とのつきあい（１つ）</t>
  </si>
  <si>
    <t>１．どんな相談もできる</t>
  </si>
  <si>
    <t>２．軽易な相談ならできる</t>
  </si>
  <si>
    <t>３．本当に困ったら助けてくれる</t>
  </si>
  <si>
    <t>４．会話や挨拶はする</t>
  </si>
  <si>
    <t>５．顔は知っている</t>
  </si>
  <si>
    <t>無回答</t>
  </si>
  <si>
    <t>質問９．地域活動に参加（すべて）</t>
  </si>
  <si>
    <t>１．地域自治活動</t>
  </si>
  <si>
    <t>２．地域団体の活動</t>
  </si>
  <si>
    <t>３．住民同士の親睦活動</t>
  </si>
  <si>
    <t>４．子ども会、ＰＴＡなど</t>
  </si>
  <si>
    <t>５．子育て支援ボラ・ＮＰＯ活動</t>
  </si>
  <si>
    <t>６．福祉施設ボラ・ＮＰＯ活動</t>
  </si>
  <si>
    <t>７．在宅支援ボラ・ＮＰＯ活動</t>
  </si>
  <si>
    <t>８．福祉以外のボラ・ＮＰＯ活動</t>
  </si>
  <si>
    <t>質問10．地域活動への参加を求められた場合（１つ）</t>
  </si>
  <si>
    <t>２．断れないので参加する</t>
  </si>
  <si>
    <t>質問11．地域活動に参加するとき支障になること（３つ）</t>
  </si>
  <si>
    <t>１．仕事で時間がとれない</t>
  </si>
  <si>
    <t>２．家事・育児で時間がとれない</t>
  </si>
  <si>
    <t>３．世話・介護で時間がとれない</t>
  </si>
  <si>
    <t>４．家族の支持・理解がない</t>
  </si>
  <si>
    <t>５．健康や体力に自信がない</t>
  </si>
  <si>
    <t>６．仲間がいない</t>
  </si>
  <si>
    <t>７．わずらわしい</t>
  </si>
  <si>
    <t>８．興味のもてる活動がない</t>
  </si>
  <si>
    <t>９．活動がわからない</t>
  </si>
  <si>
    <t>質問12．地域福祉の趣旨についての考え（１つ）</t>
  </si>
  <si>
    <t>１．取組みに関わっている</t>
  </si>
  <si>
    <t>４．理解できない</t>
  </si>
  <si>
    <t>質問13．地区社会福祉協議会についてご存じですか（１つ）</t>
  </si>
  <si>
    <t>２．活動の内容は知らない</t>
  </si>
  <si>
    <t>質問14．民生委員・児童委員についてご存じですか（１つ）</t>
  </si>
  <si>
    <t>１．知っている</t>
  </si>
  <si>
    <t>２．仕事の内容は知らない</t>
  </si>
  <si>
    <t>３．担当委員が誰か知らない</t>
  </si>
  <si>
    <t>４．名称は聞いたことがある</t>
  </si>
  <si>
    <t>質問15．地域福祉権利擁護事業についてご存じですか（１つ）</t>
  </si>
  <si>
    <t>２．事業の内容は知らない</t>
  </si>
  <si>
    <t>質問16．成年後見制度についてご存じですか（１つ）</t>
  </si>
  <si>
    <t>２．制度の内容は知らない</t>
  </si>
  <si>
    <t>質問17．地域社会の役割としてどのような機能を期待（３つまで）</t>
  </si>
  <si>
    <t>３．日常生活の共同作業</t>
  </si>
  <si>
    <t>４．生活環境づくり</t>
  </si>
  <si>
    <t>５．次世代育成</t>
  </si>
  <si>
    <t>６．日頃からの助け合い</t>
  </si>
  <si>
    <t>７．交流機会づくり</t>
  </si>
  <si>
    <t>10．その他</t>
  </si>
  <si>
    <t>質問18．地域づくりの障害となること（３つまで）</t>
  </si>
  <si>
    <t>１．近所づきあいが希薄</t>
  </si>
  <si>
    <t>２．新しい人が入りづらい</t>
  </si>
  <si>
    <t>３．家庭の機能が弱まっている</t>
  </si>
  <si>
    <t>５．他人に干渉されすぎる</t>
  </si>
  <si>
    <t>６．価値観が多様化</t>
  </si>
  <si>
    <t>７．モラルが低下</t>
  </si>
  <si>
    <t>８．日中離れている人が多い</t>
  </si>
  <si>
    <t>９．職業などにこだわる</t>
  </si>
  <si>
    <t>10．わからない</t>
  </si>
  <si>
    <t>２．行政機関</t>
  </si>
  <si>
    <t>４．福祉施設や事業者</t>
  </si>
  <si>
    <t>５．民生委員・児童委員</t>
  </si>
  <si>
    <t>無回答</t>
  </si>
  <si>
    <t>質問20．市民と行政との関係（１つ）</t>
  </si>
  <si>
    <t>１．行政が責任を果たすべき</t>
  </si>
  <si>
    <t>２．市民が協力するべき</t>
  </si>
  <si>
    <t>３．ともに取り組むべき</t>
  </si>
  <si>
    <t>４．手の届かない部分は行政が行うべきである</t>
  </si>
  <si>
    <t>５．わからない</t>
  </si>
  <si>
    <t>無回答</t>
  </si>
  <si>
    <t>質問21．地域ぐるみでどのような取組みを進めていけばよいか（３つまで）</t>
  </si>
  <si>
    <t>１．高齢者の支援</t>
  </si>
  <si>
    <t>２．障害者の支援</t>
  </si>
  <si>
    <t>３．子育て家庭の支援</t>
  </si>
  <si>
    <t>４．住民の健康づくり</t>
  </si>
  <si>
    <t>５．災害への備え</t>
  </si>
  <si>
    <t>６．事故や犯罪の防止</t>
  </si>
  <si>
    <t>７．消費生活トラブルの防止</t>
  </si>
  <si>
    <t>８．まちづくりのルールづくり</t>
  </si>
  <si>
    <t>９．町内会・自治会活動の推進</t>
  </si>
  <si>
    <t>10．福祉教育の推進</t>
  </si>
  <si>
    <t>11．生涯学習の推進</t>
  </si>
  <si>
    <t>12．街区公園等の維持管理</t>
  </si>
  <si>
    <t>13．生活環境整備の促進</t>
  </si>
  <si>
    <t>質問22．行政が優先して取り組むべきもの（３つまで）</t>
  </si>
  <si>
    <t>１．地域活動・ボランティア活動</t>
  </si>
  <si>
    <t>２．支えあう仕組みづくり</t>
  </si>
  <si>
    <t>３．情報提供、相談窓口</t>
  </si>
  <si>
    <t>４．在宅福祉サービス</t>
  </si>
  <si>
    <t>５．保健医療サービス</t>
  </si>
  <si>
    <t>６．サービス利用者の保護</t>
  </si>
  <si>
    <t>７．福祉教育の推進</t>
  </si>
  <si>
    <t>８．福祉施設の整備</t>
  </si>
  <si>
    <t>10．福祉のまちづくり</t>
  </si>
  <si>
    <t>質問23．福祉施設は地域社会とどのように関わっていけばよいか（３つまで）</t>
  </si>
  <si>
    <t>１．行事への参加と協力</t>
  </si>
  <si>
    <t>２．日常的な交流</t>
  </si>
  <si>
    <t>３．研修会の開催や講師の派遣</t>
  </si>
  <si>
    <t>４．ボランティア受け入れ</t>
  </si>
  <si>
    <t>５．コーディネートや場所の提供</t>
  </si>
  <si>
    <t>６．災害時の避難受け入れなど</t>
  </si>
  <si>
    <t>７．相談体制の充実</t>
  </si>
  <si>
    <t>８．その他</t>
  </si>
  <si>
    <t>質問24．地域社会が関わっていくことで改善できるもの（３つまで）</t>
  </si>
  <si>
    <t>１．孤立死の防止</t>
  </si>
  <si>
    <t>２．災害時の避難支援</t>
  </si>
  <si>
    <t>３．自殺予防</t>
  </si>
  <si>
    <t>４．児童虐待、高齢者虐待の防止</t>
  </si>
  <si>
    <t>５．子育て支援</t>
  </si>
  <si>
    <t>６．バリアフリー化の促進</t>
  </si>
  <si>
    <t>７．すみやかな除雪</t>
  </si>
  <si>
    <t>８．防犯・防災</t>
  </si>
  <si>
    <t>９．地域の絆づくり</t>
  </si>
  <si>
    <t>10．住民の健康維持</t>
  </si>
  <si>
    <t>11．その他</t>
  </si>
  <si>
    <t>質問25．個人情報の共有についてどのように考えますか（１つ）</t>
  </si>
  <si>
    <t>１．多くの住民に知ってもらいたい</t>
  </si>
  <si>
    <t>２．限られた人には知ってもらいたい</t>
  </si>
  <si>
    <t>３．自主防災組織の隊長（又は町内会長）だけに知ってもらいたい</t>
  </si>
  <si>
    <t>４．住民には知られたくない</t>
  </si>
  <si>
    <t>２．仕事・ボランティア活動</t>
  </si>
  <si>
    <t>５．子育て中</t>
  </si>
  <si>
    <t>７．ひとり親家庭</t>
  </si>
  <si>
    <t>無回答</t>
  </si>
  <si>
    <t>質問２．情報を得る主な手段（３つまで）</t>
  </si>
  <si>
    <t>７．口コミ</t>
  </si>
  <si>
    <t>質問３．日常生活の困りごとを相談する相手（３つまで）</t>
  </si>
  <si>
    <t>７．福祉施設等の相談窓口</t>
  </si>
  <si>
    <t>８．社会福祉協議会</t>
  </si>
  <si>
    <t>９．民生委員・児童委員</t>
  </si>
  <si>
    <t>質問４．近所の人から手助けを受けていること（３つまで）</t>
  </si>
  <si>
    <t>４．買い物・ごみ出しなど</t>
  </si>
  <si>
    <t>９．留守番、子どもの預かり</t>
  </si>
  <si>
    <t>11．手助けを受けていない</t>
  </si>
  <si>
    <t>質問５．近所の困っている人に手助けをしていること（３つまで）</t>
  </si>
  <si>
    <t>11．手助けはしていない</t>
  </si>
  <si>
    <t>12．困っている人はいない</t>
  </si>
  <si>
    <t>質問６．近所の人に手助けをしてほしいこと（３つまで）</t>
  </si>
  <si>
    <t>２．軽易な相談ならできる</t>
  </si>
  <si>
    <t>３．本当に困ったら助けてくれる</t>
  </si>
  <si>
    <t>４．会話や挨拶はする</t>
  </si>
  <si>
    <t>質問９．地域活動に参加（すべて）</t>
  </si>
  <si>
    <t>３．住民同士の親睦活動</t>
  </si>
  <si>
    <t>４．子ども会、ＰＴＡなど</t>
  </si>
  <si>
    <t>５．子育て支援ボラ・ＮＰＯ活動</t>
  </si>
  <si>
    <t>６．福祉施設ボラ・ＮＰＯ活動</t>
  </si>
  <si>
    <t>７．在宅支援ボラ・ＮＰＯ活動</t>
  </si>
  <si>
    <t>８．福祉以外のボラ・ＮＰＯ活動</t>
  </si>
  <si>
    <t>質問11．地域活動に参加するとき支障になること（３つ）</t>
  </si>
  <si>
    <t>２．家事・育児で時間がとれない</t>
  </si>
  <si>
    <t>３．世話・介護で時間がとれない</t>
  </si>
  <si>
    <t>６．仲間がいない</t>
  </si>
  <si>
    <t>７．わずらわしい</t>
  </si>
  <si>
    <t>８．興味のもてる活動がない</t>
  </si>
  <si>
    <t>９．活動がわからない</t>
  </si>
  <si>
    <t>11．支障・理由はない</t>
  </si>
  <si>
    <t>２．行動には至っていない</t>
  </si>
  <si>
    <t>３．賛同できない</t>
  </si>
  <si>
    <t>２．仕事の内容は知らない</t>
  </si>
  <si>
    <t>３．担当委員が誰か知らない</t>
  </si>
  <si>
    <t>４．名称は聞いたことがある</t>
  </si>
  <si>
    <t>質問16．成年後見制度についてご存じですか（１つ）</t>
  </si>
  <si>
    <t>質問17．地域社会の役割としてどのような機能を期待（３つまで）</t>
  </si>
  <si>
    <t>６．日頃からの助け合い</t>
  </si>
  <si>
    <t>７．交流機会づくり</t>
  </si>
  <si>
    <t>10．その他</t>
  </si>
  <si>
    <t>無回答</t>
  </si>
  <si>
    <t>質問18．地域づくりの障害となること（３つまで）</t>
  </si>
  <si>
    <t>２．新しい人が入りづらい</t>
  </si>
  <si>
    <t>３．家庭の機能が弱まっている</t>
  </si>
  <si>
    <t>５．他人に干渉されすぎる</t>
  </si>
  <si>
    <t>６．価値観が多様化</t>
  </si>
  <si>
    <t>７．モラルが低下</t>
  </si>
  <si>
    <t>８．日中離れている人が多い</t>
  </si>
  <si>
    <t>10．わからない</t>
  </si>
  <si>
    <t>３．近所の人</t>
  </si>
  <si>
    <t>無回答</t>
  </si>
  <si>
    <t>１．行政が責任を果たすべき</t>
  </si>
  <si>
    <t>２．市民が協力するべき</t>
  </si>
  <si>
    <t>３．ともに取り組むべき</t>
  </si>
  <si>
    <t>４．手の届かない部分は行政が行うべきである</t>
  </si>
  <si>
    <t>無回答</t>
  </si>
  <si>
    <t>質問21．地域ぐるみでどのような取組みを進めていけばよいか（３つまで）</t>
  </si>
  <si>
    <t>２．障害者の支援</t>
  </si>
  <si>
    <t>３．子育て家庭の支援</t>
  </si>
  <si>
    <t>４．住民の健康づくり</t>
  </si>
  <si>
    <t>５．災害への備え</t>
  </si>
  <si>
    <t>６．事故や犯罪の防止</t>
  </si>
  <si>
    <t>７．消費生活トラブルの防止</t>
  </si>
  <si>
    <t>８．まちづくりのルールづくり</t>
  </si>
  <si>
    <t>９．町内会・自治会活動の推進</t>
  </si>
  <si>
    <t>10．福祉教育の推進</t>
  </si>
  <si>
    <t>11．生涯学習の推進</t>
  </si>
  <si>
    <t>12．街区公園等の維持管理</t>
  </si>
  <si>
    <t>質問22．行政が優先して取り組むべきもの（３つまで）</t>
  </si>
  <si>
    <t>２．支えあう仕組みづくり</t>
  </si>
  <si>
    <t>６．サービス利用者の保護</t>
  </si>
  <si>
    <t>７．福祉教育の推進</t>
  </si>
  <si>
    <t>８．福祉施設の整備</t>
  </si>
  <si>
    <t>10．福祉のまちづくり</t>
  </si>
  <si>
    <t>質問23．福祉施設は地域社会とどのように関わっていけばよいか（３つまで）</t>
  </si>
  <si>
    <t>３．研修会の開催や講師の派遣</t>
  </si>
  <si>
    <t>４．ボランティア受け入れ</t>
  </si>
  <si>
    <t>５．コーディネートや場所の提供</t>
  </si>
  <si>
    <t>６．災害時の避難受け入れなど</t>
  </si>
  <si>
    <t>７．相談体制の充実</t>
  </si>
  <si>
    <t>８．その他</t>
  </si>
  <si>
    <t>質問24．地域社会が関わっていくことで改善できるもの（３つまで）</t>
  </si>
  <si>
    <t>２．災害時の避難支援</t>
  </si>
  <si>
    <t>３．自殺予防</t>
  </si>
  <si>
    <t>４．児童虐待、高齢者虐待の防止</t>
  </si>
  <si>
    <t>６．バリアフリー化の促進</t>
  </si>
  <si>
    <t>７．すみやかな除雪</t>
  </si>
  <si>
    <t>８．防犯・防災</t>
  </si>
  <si>
    <t>９．地域の絆づくり</t>
  </si>
  <si>
    <t>10．住民の健康維持</t>
  </si>
  <si>
    <t>11．その他</t>
  </si>
  <si>
    <t>無回答</t>
  </si>
  <si>
    <t>質問25．個人情報の共有についてどのように考えますか（１つ）</t>
  </si>
  <si>
    <t>３．自主防災組織の隊長（又は町内会長）だけに知ってもらいたい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</si>
</sst>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4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dashed"/>
      <top style="hair"/>
      <bottom style="double"/>
    </border>
    <border>
      <left style="dashed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dashed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38" fontId="3" fillId="0" borderId="1" xfId="16" applyFont="1" applyBorder="1" applyAlignment="1">
      <alignment vertical="center" wrapText="1"/>
    </xf>
    <xf numFmtId="176" fontId="3" fillId="0" borderId="1" xfId="15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8" fontId="3" fillId="0" borderId="0" xfId="16" applyFont="1" applyBorder="1" applyAlignment="1">
      <alignment wrapText="1"/>
    </xf>
    <xf numFmtId="176" fontId="3" fillId="0" borderId="0" xfId="15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center" wrapText="1" shrinkToFit="1"/>
    </xf>
    <xf numFmtId="38" fontId="3" fillId="0" borderId="3" xfId="16" applyFont="1" applyBorder="1" applyAlignment="1">
      <alignment wrapText="1"/>
    </xf>
    <xf numFmtId="176" fontId="3" fillId="0" borderId="3" xfId="15" applyNumberFormat="1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38" fontId="3" fillId="0" borderId="4" xfId="16" applyFont="1" applyBorder="1" applyAlignment="1">
      <alignment wrapText="1"/>
    </xf>
    <xf numFmtId="176" fontId="3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38" fontId="3" fillId="0" borderId="7" xfId="16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38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8" fontId="3" fillId="0" borderId="10" xfId="16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38" fontId="3" fillId="0" borderId="10" xfId="0" applyNumberFormat="1" applyFont="1" applyBorder="1" applyAlignment="1">
      <alignment wrapText="1"/>
    </xf>
    <xf numFmtId="38" fontId="3" fillId="0" borderId="7" xfId="0" applyNumberFormat="1" applyFont="1" applyBorder="1" applyAlignment="1">
      <alignment wrapText="1"/>
    </xf>
    <xf numFmtId="176" fontId="3" fillId="0" borderId="10" xfId="15" applyNumberFormat="1" applyFont="1" applyBorder="1" applyAlignment="1">
      <alignment wrapText="1"/>
    </xf>
    <xf numFmtId="38" fontId="3" fillId="0" borderId="3" xfId="0" applyNumberFormat="1" applyFont="1" applyBorder="1" applyAlignment="1" quotePrefix="1">
      <alignment wrapText="1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38" fontId="3" fillId="0" borderId="11" xfId="16" applyFont="1" applyBorder="1" applyAlignment="1">
      <alignment wrapText="1"/>
    </xf>
    <xf numFmtId="0" fontId="3" fillId="0" borderId="11" xfId="0" applyFont="1" applyBorder="1" applyAlignment="1">
      <alignment wrapText="1"/>
    </xf>
    <xf numFmtId="38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38" fontId="3" fillId="0" borderId="8" xfId="16" applyFont="1" applyBorder="1" applyAlignment="1">
      <alignment wrapText="1"/>
    </xf>
    <xf numFmtId="0" fontId="3" fillId="0" borderId="8" xfId="0" applyFont="1" applyBorder="1" applyAlignment="1">
      <alignment wrapText="1"/>
    </xf>
    <xf numFmtId="38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/>
    </xf>
    <xf numFmtId="38" fontId="3" fillId="0" borderId="1" xfId="16" applyFont="1" applyBorder="1" applyAlignment="1">
      <alignment wrapText="1"/>
    </xf>
    <xf numFmtId="176" fontId="3" fillId="0" borderId="7" xfId="15" applyNumberFormat="1" applyFont="1" applyBorder="1" applyAlignment="1">
      <alignment wrapText="1"/>
    </xf>
    <xf numFmtId="176" fontId="3" fillId="0" borderId="11" xfId="15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 shrinkToFit="1"/>
    </xf>
    <xf numFmtId="0" fontId="3" fillId="0" borderId="27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3" fillId="0" borderId="37" xfId="0" applyFont="1" applyBorder="1" applyAlignment="1">
      <alignment vertical="center" wrapText="1" shrinkToFi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8" fontId="3" fillId="0" borderId="33" xfId="16" applyFont="1" applyBorder="1" applyAlignment="1">
      <alignment wrapText="1"/>
    </xf>
    <xf numFmtId="38" fontId="3" fillId="0" borderId="36" xfId="16" applyFont="1" applyBorder="1" applyAlignment="1">
      <alignment wrapText="1"/>
    </xf>
    <xf numFmtId="38" fontId="3" fillId="0" borderId="35" xfId="16" applyFont="1" applyBorder="1" applyAlignment="1">
      <alignment wrapText="1"/>
    </xf>
    <xf numFmtId="38" fontId="3" fillId="0" borderId="37" xfId="16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38" fontId="3" fillId="0" borderId="33" xfId="0" applyNumberFormat="1" applyFont="1" applyBorder="1" applyAlignment="1">
      <alignment wrapText="1"/>
    </xf>
    <xf numFmtId="38" fontId="3" fillId="0" borderId="35" xfId="0" applyNumberFormat="1" applyFont="1" applyBorder="1" applyAlignment="1">
      <alignment wrapText="1"/>
    </xf>
    <xf numFmtId="38" fontId="3" fillId="0" borderId="36" xfId="0" applyNumberFormat="1" applyFont="1" applyBorder="1" applyAlignment="1">
      <alignment wrapText="1"/>
    </xf>
    <xf numFmtId="38" fontId="3" fillId="0" borderId="37" xfId="0" applyNumberFormat="1" applyFont="1" applyBorder="1" applyAlignment="1">
      <alignment wrapText="1"/>
    </xf>
    <xf numFmtId="0" fontId="3" fillId="0" borderId="33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vertical="center" wrapText="1"/>
    </xf>
    <xf numFmtId="38" fontId="3" fillId="0" borderId="38" xfId="16" applyFont="1" applyBorder="1" applyAlignment="1">
      <alignment wrapText="1"/>
    </xf>
    <xf numFmtId="38" fontId="3" fillId="0" borderId="39" xfId="16" applyFont="1" applyBorder="1" applyAlignment="1">
      <alignment wrapText="1"/>
    </xf>
    <xf numFmtId="38" fontId="3" fillId="0" borderId="40" xfId="16" applyFont="1" applyBorder="1" applyAlignment="1">
      <alignment wrapText="1"/>
    </xf>
    <xf numFmtId="176" fontId="3" fillId="0" borderId="38" xfId="15" applyNumberFormat="1" applyFont="1" applyBorder="1" applyAlignment="1">
      <alignment wrapText="1"/>
    </xf>
    <xf numFmtId="176" fontId="3" fillId="0" borderId="36" xfId="15" applyNumberFormat="1" applyFont="1" applyBorder="1" applyAlignment="1">
      <alignment wrapText="1"/>
    </xf>
    <xf numFmtId="176" fontId="3" fillId="0" borderId="33" xfId="15" applyNumberFormat="1" applyFont="1" applyBorder="1" applyAlignment="1">
      <alignment wrapText="1"/>
    </xf>
    <xf numFmtId="176" fontId="3" fillId="0" borderId="35" xfId="15" applyNumberFormat="1" applyFont="1" applyBorder="1" applyAlignment="1">
      <alignment wrapText="1"/>
    </xf>
    <xf numFmtId="176" fontId="3" fillId="0" borderId="37" xfId="15" applyNumberFormat="1" applyFont="1" applyBorder="1" applyAlignment="1">
      <alignment wrapText="1"/>
    </xf>
    <xf numFmtId="176" fontId="3" fillId="0" borderId="39" xfId="15" applyNumberFormat="1" applyFont="1" applyBorder="1" applyAlignment="1">
      <alignment wrapText="1"/>
    </xf>
    <xf numFmtId="176" fontId="3" fillId="0" borderId="40" xfId="15" applyNumberFormat="1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3621;&#20303;&#22320;&#22495;&#210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4615;&#2102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3621;&#20303;&#27508;&#2102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32887;&#26989;&#2102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1516;&#23621;&#23478;&#26063;&#21029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31119;&#31049;&#12392;&#12398;&#38306;&#12431;&#12426;&#2102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4180;&#20195;&#2102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39640;&#40802;&#32773;&#21516;&#23621;&#23478;&#26063;&#21029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9992;\&#22238;&#31572;&#38598;&#35336;(&#21336;&#32020;&#38598;&#3533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中央地域"/>
      <sheetName val="東部地域"/>
      <sheetName val="西部地域"/>
      <sheetName val="南部地域"/>
      <sheetName val="北部地域"/>
      <sheetName val="河辺地域"/>
      <sheetName val="雄和地域"/>
      <sheetName val="不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男性"/>
      <sheetName val="女性"/>
      <sheetName val="不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五年未満"/>
      <sheetName val="五年以上"/>
      <sheetName val="十年以上"/>
      <sheetName val="二十年以上"/>
      <sheetName val="三十年以上"/>
      <sheetName val="不明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雇われ人"/>
      <sheetName val="役員"/>
      <sheetName val="自営"/>
      <sheetName val="他有業"/>
      <sheetName val="学生"/>
      <sheetName val="主婦"/>
      <sheetName val="年金"/>
      <sheetName val="他無業"/>
      <sheetName val="不明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単身"/>
      <sheetName val="夫婦"/>
      <sheetName val="二中有"/>
      <sheetName val="二中無"/>
      <sheetName val="三中有"/>
      <sheetName val="三中無"/>
      <sheetName val="その他"/>
      <sheetName val="不明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関わりなし"/>
      <sheetName val="仕事など"/>
      <sheetName val="高齢"/>
      <sheetName val="障害"/>
      <sheetName val="子育て"/>
      <sheetName val="病弱"/>
      <sheetName val="ひとり親"/>
      <sheetName val="困窮"/>
      <sheetName val="サービス"/>
      <sheetName val="身近な人"/>
      <sheetName val="その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20歳代"/>
      <sheetName val="30歳代"/>
      <sheetName val="40歳代"/>
      <sheetName val="50歳代"/>
      <sheetName val="60歳代"/>
      <sheetName val="70歳代"/>
      <sheetName val="80歳代以上"/>
      <sheetName val="不明"/>
      <sheetName val="前期高齢者"/>
      <sheetName val="後期高齢者"/>
      <sheetName val="高齢者以外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単身 (前期)"/>
      <sheetName val="単身 (後期)"/>
      <sheetName val="夫婦のみ (前期)"/>
      <sheetName val="夫婦のみ (後期)"/>
      <sheetName val="子世代あり (前期)"/>
      <sheetName val="子世代あり (後期)"/>
      <sheetName val="その他 (前期)"/>
      <sheetName val="その他 (後期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6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66015625" defaultRowHeight="18"/>
  <cols>
    <col min="1" max="1" width="19.91015625" style="61" customWidth="1"/>
    <col min="2" max="2" width="4.08203125" style="1" customWidth="1"/>
    <col min="3" max="66" width="3.91015625" style="1" customWidth="1"/>
    <col min="67" max="16384" width="8.58203125" style="1" customWidth="1"/>
  </cols>
  <sheetData>
    <row r="1" spans="1:66" s="2" customFormat="1" ht="9">
      <c r="A1" s="3"/>
      <c r="B1" s="62" t="s">
        <v>85</v>
      </c>
      <c r="C1" s="67" t="s">
        <v>1</v>
      </c>
      <c r="D1" s="66"/>
      <c r="E1" s="67" t="s">
        <v>173</v>
      </c>
      <c r="F1" s="65"/>
      <c r="G1" s="65"/>
      <c r="H1" s="65"/>
      <c r="I1" s="65"/>
      <c r="J1" s="65"/>
      <c r="K1" s="68"/>
      <c r="L1" s="79" t="s">
        <v>164</v>
      </c>
      <c r="M1" s="80"/>
      <c r="N1" s="80"/>
      <c r="O1" s="81"/>
      <c r="P1" s="67" t="s">
        <v>109</v>
      </c>
      <c r="Q1" s="65"/>
      <c r="R1" s="65"/>
      <c r="S1" s="65"/>
      <c r="T1" s="65"/>
      <c r="U1" s="65"/>
      <c r="V1" s="68"/>
      <c r="W1" s="67" t="s">
        <v>110</v>
      </c>
      <c r="X1" s="65"/>
      <c r="Y1" s="65"/>
      <c r="Z1" s="65"/>
      <c r="AA1" s="68"/>
      <c r="AB1" s="67" t="s">
        <v>111</v>
      </c>
      <c r="AC1" s="65"/>
      <c r="AD1" s="65"/>
      <c r="AE1" s="65"/>
      <c r="AF1" s="65"/>
      <c r="AG1" s="65"/>
      <c r="AH1" s="65"/>
      <c r="AI1" s="65"/>
      <c r="AJ1" s="65"/>
      <c r="AK1" s="68"/>
      <c r="AL1" s="64" t="s">
        <v>172</v>
      </c>
      <c r="AM1" s="65"/>
      <c r="AN1" s="65"/>
      <c r="AO1" s="65"/>
      <c r="AP1" s="65"/>
      <c r="AQ1" s="65"/>
      <c r="AR1" s="66"/>
      <c r="AS1" s="67" t="s">
        <v>163</v>
      </c>
      <c r="AT1" s="68"/>
      <c r="AU1" s="79" t="s">
        <v>171</v>
      </c>
      <c r="AV1" s="80"/>
      <c r="AW1" s="80"/>
      <c r="AX1" s="80"/>
      <c r="AY1" s="80"/>
      <c r="AZ1" s="80"/>
      <c r="BA1" s="80"/>
      <c r="BB1" s="80"/>
      <c r="BC1" s="81"/>
      <c r="BD1" s="67" t="s">
        <v>112</v>
      </c>
      <c r="BE1" s="65"/>
      <c r="BF1" s="65"/>
      <c r="BG1" s="65"/>
      <c r="BH1" s="65"/>
      <c r="BI1" s="65"/>
      <c r="BJ1" s="65"/>
      <c r="BK1" s="65"/>
      <c r="BL1" s="65"/>
      <c r="BM1" s="65"/>
      <c r="BN1" s="68"/>
    </row>
    <row r="2" spans="1:66" s="2" customFormat="1" ht="9">
      <c r="A2" s="3"/>
      <c r="B2" s="62"/>
      <c r="C2" s="69" t="s">
        <v>2</v>
      </c>
      <c r="D2" s="71" t="s">
        <v>3</v>
      </c>
      <c r="E2" s="69" t="s">
        <v>104</v>
      </c>
      <c r="F2" s="73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5" t="s">
        <v>157</v>
      </c>
      <c r="L2" s="69" t="s">
        <v>169</v>
      </c>
      <c r="M2" s="73"/>
      <c r="N2" s="73"/>
      <c r="O2" s="75" t="s">
        <v>160</v>
      </c>
      <c r="P2" s="69" t="s">
        <v>86</v>
      </c>
      <c r="Q2" s="73" t="s">
        <v>87</v>
      </c>
      <c r="R2" s="73" t="s">
        <v>88</v>
      </c>
      <c r="S2" s="73" t="s">
        <v>89</v>
      </c>
      <c r="T2" s="73" t="s">
        <v>90</v>
      </c>
      <c r="U2" s="73" t="s">
        <v>91</v>
      </c>
      <c r="V2" s="75" t="s">
        <v>92</v>
      </c>
      <c r="W2" s="69" t="s">
        <v>97</v>
      </c>
      <c r="X2" s="73" t="s">
        <v>113</v>
      </c>
      <c r="Y2" s="73" t="s">
        <v>114</v>
      </c>
      <c r="Z2" s="73" t="s">
        <v>100</v>
      </c>
      <c r="AA2" s="75" t="s">
        <v>101</v>
      </c>
      <c r="AB2" s="82" t="s">
        <v>167</v>
      </c>
      <c r="AC2" s="83"/>
      <c r="AD2" s="83"/>
      <c r="AE2" s="83"/>
      <c r="AF2" s="83"/>
      <c r="AG2" s="83" t="s">
        <v>168</v>
      </c>
      <c r="AH2" s="83"/>
      <c r="AI2" s="83"/>
      <c r="AJ2" s="83"/>
      <c r="AK2" s="84"/>
      <c r="AL2" s="77" t="s">
        <v>26</v>
      </c>
      <c r="AM2" s="73" t="s">
        <v>27</v>
      </c>
      <c r="AN2" s="73" t="s">
        <v>119</v>
      </c>
      <c r="AO2" s="73" t="s">
        <v>120</v>
      </c>
      <c r="AP2" s="73" t="s">
        <v>121</v>
      </c>
      <c r="AQ2" s="73" t="s">
        <v>122</v>
      </c>
      <c r="AR2" s="71" t="s">
        <v>28</v>
      </c>
      <c r="AS2" s="69" t="s">
        <v>161</v>
      </c>
      <c r="AT2" s="75" t="s">
        <v>162</v>
      </c>
      <c r="AU2" s="69" t="s">
        <v>26</v>
      </c>
      <c r="AV2" s="73"/>
      <c r="AW2" s="73"/>
      <c r="AX2" s="73" t="s">
        <v>27</v>
      </c>
      <c r="AY2" s="73"/>
      <c r="AZ2" s="73"/>
      <c r="BA2" s="73" t="s">
        <v>165</v>
      </c>
      <c r="BB2" s="73"/>
      <c r="BC2" s="75"/>
      <c r="BD2" s="69" t="s">
        <v>105</v>
      </c>
      <c r="BE2" s="73" t="s">
        <v>123</v>
      </c>
      <c r="BF2" s="73" t="s">
        <v>128</v>
      </c>
      <c r="BG2" s="73"/>
      <c r="BH2" s="73"/>
      <c r="BI2" s="73"/>
      <c r="BJ2" s="73"/>
      <c r="BK2" s="73"/>
      <c r="BL2" s="73"/>
      <c r="BM2" s="73" t="s">
        <v>127</v>
      </c>
      <c r="BN2" s="75" t="s">
        <v>28</v>
      </c>
    </row>
    <row r="3" spans="1:66" s="2" customFormat="1" ht="29.25" thickBot="1">
      <c r="A3" s="6"/>
      <c r="B3" s="63"/>
      <c r="C3" s="70"/>
      <c r="D3" s="72"/>
      <c r="E3" s="70"/>
      <c r="F3" s="74"/>
      <c r="G3" s="74"/>
      <c r="H3" s="74"/>
      <c r="I3" s="74"/>
      <c r="J3" s="74"/>
      <c r="K3" s="76"/>
      <c r="L3" s="49" t="s">
        <v>158</v>
      </c>
      <c r="M3" s="50" t="s">
        <v>159</v>
      </c>
      <c r="N3" s="23" t="s">
        <v>166</v>
      </c>
      <c r="O3" s="76"/>
      <c r="P3" s="70"/>
      <c r="Q3" s="74"/>
      <c r="R3" s="74"/>
      <c r="S3" s="74"/>
      <c r="T3" s="74"/>
      <c r="U3" s="74"/>
      <c r="V3" s="76"/>
      <c r="W3" s="70"/>
      <c r="X3" s="74"/>
      <c r="Y3" s="74"/>
      <c r="Z3" s="74"/>
      <c r="AA3" s="76"/>
      <c r="AB3" s="52" t="s">
        <v>115</v>
      </c>
      <c r="AC3" s="53" t="s">
        <v>116</v>
      </c>
      <c r="AD3" s="53" t="s">
        <v>117</v>
      </c>
      <c r="AE3" s="54" t="s">
        <v>21</v>
      </c>
      <c r="AF3" s="19" t="s">
        <v>166</v>
      </c>
      <c r="AG3" s="55" t="s">
        <v>22</v>
      </c>
      <c r="AH3" s="53" t="s">
        <v>23</v>
      </c>
      <c r="AI3" s="53" t="s">
        <v>24</v>
      </c>
      <c r="AJ3" s="54" t="s">
        <v>118</v>
      </c>
      <c r="AK3" s="20" t="s">
        <v>174</v>
      </c>
      <c r="AL3" s="78"/>
      <c r="AM3" s="74"/>
      <c r="AN3" s="74"/>
      <c r="AO3" s="74"/>
      <c r="AP3" s="74"/>
      <c r="AQ3" s="74"/>
      <c r="AR3" s="72"/>
      <c r="AS3" s="70"/>
      <c r="AT3" s="76"/>
      <c r="AU3" s="49" t="s">
        <v>158</v>
      </c>
      <c r="AV3" s="50" t="s">
        <v>159</v>
      </c>
      <c r="AW3" s="23" t="s">
        <v>175</v>
      </c>
      <c r="AX3" s="51" t="s">
        <v>158</v>
      </c>
      <c r="AY3" s="50" t="s">
        <v>159</v>
      </c>
      <c r="AZ3" s="23" t="s">
        <v>175</v>
      </c>
      <c r="BA3" s="51" t="s">
        <v>158</v>
      </c>
      <c r="BB3" s="50" t="s">
        <v>159</v>
      </c>
      <c r="BC3" s="27" t="s">
        <v>175</v>
      </c>
      <c r="BD3" s="70"/>
      <c r="BE3" s="74"/>
      <c r="BF3" s="51" t="s">
        <v>106</v>
      </c>
      <c r="BG3" s="56" t="s">
        <v>107</v>
      </c>
      <c r="BH3" s="56" t="s">
        <v>124</v>
      </c>
      <c r="BI3" s="56" t="s">
        <v>108</v>
      </c>
      <c r="BJ3" s="56" t="s">
        <v>125</v>
      </c>
      <c r="BK3" s="50" t="s">
        <v>126</v>
      </c>
      <c r="BL3" s="23" t="s">
        <v>170</v>
      </c>
      <c r="BM3" s="74"/>
      <c r="BN3" s="76"/>
    </row>
    <row r="4" spans="1:66" s="2" customFormat="1" ht="9.75" thickTop="1">
      <c r="A4" s="2" t="s">
        <v>31</v>
      </c>
      <c r="B4" s="57">
        <v>4000</v>
      </c>
      <c r="C4" s="29"/>
      <c r="D4" s="40"/>
      <c r="E4" s="29"/>
      <c r="F4" s="13"/>
      <c r="G4" s="13"/>
      <c r="H4" s="13"/>
      <c r="I4" s="13"/>
      <c r="J4" s="13"/>
      <c r="K4" s="30"/>
      <c r="L4" s="85"/>
      <c r="M4" s="86"/>
      <c r="N4" s="28"/>
      <c r="O4" s="30"/>
      <c r="P4" s="29"/>
      <c r="Q4" s="13"/>
      <c r="R4" s="13"/>
      <c r="S4" s="13"/>
      <c r="T4" s="13"/>
      <c r="U4" s="13"/>
      <c r="V4" s="30"/>
      <c r="W4" s="29"/>
      <c r="X4" s="13"/>
      <c r="Y4" s="13"/>
      <c r="Z4" s="13"/>
      <c r="AA4" s="30"/>
      <c r="AB4" s="87"/>
      <c r="AC4" s="88"/>
      <c r="AD4" s="88"/>
      <c r="AE4" s="89"/>
      <c r="AF4" s="10"/>
      <c r="AG4" s="90"/>
      <c r="AH4" s="88"/>
      <c r="AI4" s="88"/>
      <c r="AJ4" s="89"/>
      <c r="AK4" s="21"/>
      <c r="AL4" s="26"/>
      <c r="AM4" s="13"/>
      <c r="AN4" s="13"/>
      <c r="AO4" s="13"/>
      <c r="AP4" s="13"/>
      <c r="AQ4" s="13"/>
      <c r="AR4" s="40"/>
      <c r="AS4" s="29"/>
      <c r="AT4" s="30"/>
      <c r="AU4" s="85"/>
      <c r="AV4" s="91"/>
      <c r="AW4" s="13"/>
      <c r="AX4" s="92"/>
      <c r="AY4" s="91"/>
      <c r="AZ4" s="13"/>
      <c r="BA4" s="92"/>
      <c r="BB4" s="91"/>
      <c r="BC4" s="30"/>
      <c r="BD4" s="29"/>
      <c r="BE4" s="13"/>
      <c r="BF4" s="92"/>
      <c r="BG4" s="93"/>
      <c r="BH4" s="93"/>
      <c r="BI4" s="93"/>
      <c r="BJ4" s="93"/>
      <c r="BK4" s="91"/>
      <c r="BL4" s="13"/>
      <c r="BM4" s="13"/>
      <c r="BN4" s="30"/>
    </row>
    <row r="5" spans="1:66" ht="9">
      <c r="A5" s="9" t="s">
        <v>0</v>
      </c>
      <c r="B5" s="57">
        <v>1918</v>
      </c>
      <c r="C5" s="31">
        <v>783</v>
      </c>
      <c r="D5" s="41">
        <v>1111</v>
      </c>
      <c r="E5" s="31">
        <v>124</v>
      </c>
      <c r="F5" s="11">
        <v>240</v>
      </c>
      <c r="G5" s="11">
        <v>294</v>
      </c>
      <c r="H5" s="11">
        <v>413</v>
      </c>
      <c r="I5" s="11">
        <v>381</v>
      </c>
      <c r="J5" s="11">
        <v>327</v>
      </c>
      <c r="K5" s="22">
        <v>113</v>
      </c>
      <c r="L5" s="94">
        <v>380</v>
      </c>
      <c r="M5" s="95">
        <v>248</v>
      </c>
      <c r="N5" s="11">
        <v>628</v>
      </c>
      <c r="O5" s="22">
        <v>1264</v>
      </c>
      <c r="P5" s="31">
        <v>445</v>
      </c>
      <c r="Q5" s="11">
        <v>383</v>
      </c>
      <c r="R5" s="11">
        <v>207</v>
      </c>
      <c r="S5" s="11">
        <v>285</v>
      </c>
      <c r="T5" s="11">
        <v>472</v>
      </c>
      <c r="U5" s="11">
        <v>51</v>
      </c>
      <c r="V5" s="22">
        <v>44</v>
      </c>
      <c r="W5" s="31">
        <v>93</v>
      </c>
      <c r="X5" s="11">
        <v>80</v>
      </c>
      <c r="Y5" s="11">
        <v>177</v>
      </c>
      <c r="Z5" s="11">
        <v>331</v>
      </c>
      <c r="AA5" s="22">
        <v>1189</v>
      </c>
      <c r="AB5" s="94">
        <v>799</v>
      </c>
      <c r="AC5" s="96">
        <v>63</v>
      </c>
      <c r="AD5" s="96">
        <v>148</v>
      </c>
      <c r="AE5" s="95">
        <v>5</v>
      </c>
      <c r="AF5" s="11">
        <v>1015</v>
      </c>
      <c r="AG5" s="97">
        <v>14</v>
      </c>
      <c r="AH5" s="96">
        <v>311</v>
      </c>
      <c r="AI5" s="96">
        <v>484</v>
      </c>
      <c r="AJ5" s="95">
        <v>37</v>
      </c>
      <c r="AK5" s="22">
        <v>846</v>
      </c>
      <c r="AL5" s="45">
        <v>190</v>
      </c>
      <c r="AM5" s="11">
        <v>553</v>
      </c>
      <c r="AN5" s="11">
        <v>316</v>
      </c>
      <c r="AO5" s="11">
        <v>523</v>
      </c>
      <c r="AP5" s="11">
        <v>138</v>
      </c>
      <c r="AQ5" s="11">
        <v>125</v>
      </c>
      <c r="AR5" s="41">
        <v>22</v>
      </c>
      <c r="AS5" s="31">
        <v>454</v>
      </c>
      <c r="AT5" s="22">
        <v>1391</v>
      </c>
      <c r="AU5" s="94">
        <v>44</v>
      </c>
      <c r="AV5" s="95">
        <v>43</v>
      </c>
      <c r="AW5" s="11">
        <v>87</v>
      </c>
      <c r="AX5" s="97">
        <v>186</v>
      </c>
      <c r="AY5" s="95">
        <v>88</v>
      </c>
      <c r="AZ5" s="11">
        <v>274</v>
      </c>
      <c r="BA5" s="97">
        <v>138</v>
      </c>
      <c r="BB5" s="95">
        <v>100</v>
      </c>
      <c r="BC5" s="22">
        <v>238</v>
      </c>
      <c r="BD5" s="31">
        <v>880</v>
      </c>
      <c r="BE5" s="11">
        <v>189</v>
      </c>
      <c r="BF5" s="97">
        <v>130</v>
      </c>
      <c r="BG5" s="96">
        <v>102</v>
      </c>
      <c r="BH5" s="96">
        <v>128</v>
      </c>
      <c r="BI5" s="96">
        <v>58</v>
      </c>
      <c r="BJ5" s="96">
        <v>62</v>
      </c>
      <c r="BK5" s="95">
        <v>57</v>
      </c>
      <c r="BL5" s="11">
        <v>392</v>
      </c>
      <c r="BM5" s="11">
        <v>470</v>
      </c>
      <c r="BN5" s="22">
        <v>31</v>
      </c>
    </row>
    <row r="6" spans="1:66" ht="9">
      <c r="A6" s="9"/>
      <c r="B6" s="57"/>
      <c r="C6" s="32"/>
      <c r="D6" s="42"/>
      <c r="E6" s="32"/>
      <c r="F6" s="14"/>
      <c r="G6" s="14"/>
      <c r="H6" s="14"/>
      <c r="I6" s="14"/>
      <c r="J6" s="14"/>
      <c r="K6" s="33"/>
      <c r="L6" s="94"/>
      <c r="M6" s="95"/>
      <c r="N6" s="11"/>
      <c r="O6" s="22"/>
      <c r="P6" s="32"/>
      <c r="Q6" s="14"/>
      <c r="R6" s="14"/>
      <c r="S6" s="14"/>
      <c r="T6" s="14"/>
      <c r="U6" s="14"/>
      <c r="V6" s="33"/>
      <c r="W6" s="32"/>
      <c r="X6" s="14"/>
      <c r="Y6" s="14"/>
      <c r="Z6" s="14"/>
      <c r="AA6" s="33"/>
      <c r="AB6" s="98"/>
      <c r="AC6" s="99"/>
      <c r="AD6" s="99"/>
      <c r="AE6" s="100"/>
      <c r="AF6" s="11"/>
      <c r="AG6" s="101"/>
      <c r="AH6" s="99"/>
      <c r="AI6" s="99"/>
      <c r="AJ6" s="100"/>
      <c r="AK6" s="22"/>
      <c r="AL6" s="46"/>
      <c r="AM6" s="14"/>
      <c r="AN6" s="14"/>
      <c r="AO6" s="14"/>
      <c r="AP6" s="14"/>
      <c r="AQ6" s="14"/>
      <c r="AR6" s="42"/>
      <c r="AS6" s="31"/>
      <c r="AT6" s="22"/>
      <c r="AU6" s="94"/>
      <c r="AV6" s="95"/>
      <c r="AW6" s="11"/>
      <c r="AX6" s="97"/>
      <c r="AY6" s="95"/>
      <c r="AZ6" s="11"/>
      <c r="BA6" s="97"/>
      <c r="BB6" s="95"/>
      <c r="BC6" s="22"/>
      <c r="BD6" s="32"/>
      <c r="BE6" s="14"/>
      <c r="BF6" s="101"/>
      <c r="BG6" s="99"/>
      <c r="BH6" s="99"/>
      <c r="BI6" s="99"/>
      <c r="BJ6" s="99"/>
      <c r="BK6" s="100"/>
      <c r="BL6" s="14"/>
      <c r="BM6" s="14"/>
      <c r="BN6" s="33"/>
    </row>
    <row r="7" spans="1:66" ht="9">
      <c r="A7" s="9" t="s">
        <v>93</v>
      </c>
      <c r="B7" s="57"/>
      <c r="C7" s="32"/>
      <c r="D7" s="42"/>
      <c r="E7" s="32"/>
      <c r="F7" s="14"/>
      <c r="G7" s="14"/>
      <c r="H7" s="14"/>
      <c r="I7" s="14"/>
      <c r="J7" s="14"/>
      <c r="K7" s="33"/>
      <c r="L7" s="94"/>
      <c r="M7" s="95"/>
      <c r="N7" s="11"/>
      <c r="O7" s="22"/>
      <c r="P7" s="32"/>
      <c r="Q7" s="14"/>
      <c r="R7" s="14"/>
      <c r="S7" s="14"/>
      <c r="T7" s="14"/>
      <c r="U7" s="14"/>
      <c r="V7" s="33"/>
      <c r="W7" s="32"/>
      <c r="X7" s="14"/>
      <c r="Y7" s="14"/>
      <c r="Z7" s="14"/>
      <c r="AA7" s="33"/>
      <c r="AB7" s="98"/>
      <c r="AC7" s="99"/>
      <c r="AD7" s="99"/>
      <c r="AE7" s="100"/>
      <c r="AF7" s="11"/>
      <c r="AG7" s="101"/>
      <c r="AH7" s="99"/>
      <c r="AI7" s="99"/>
      <c r="AJ7" s="100"/>
      <c r="AK7" s="22"/>
      <c r="AL7" s="46"/>
      <c r="AM7" s="14"/>
      <c r="AN7" s="14"/>
      <c r="AO7" s="14"/>
      <c r="AP7" s="14"/>
      <c r="AQ7" s="14"/>
      <c r="AR7" s="42"/>
      <c r="AS7" s="31"/>
      <c r="AT7" s="22"/>
      <c r="AU7" s="94"/>
      <c r="AV7" s="95"/>
      <c r="AW7" s="11"/>
      <c r="AX7" s="97"/>
      <c r="AY7" s="95"/>
      <c r="AZ7" s="11"/>
      <c r="BA7" s="97"/>
      <c r="BB7" s="95"/>
      <c r="BC7" s="22"/>
      <c r="BD7" s="32"/>
      <c r="BE7" s="14"/>
      <c r="BF7" s="101"/>
      <c r="BG7" s="99"/>
      <c r="BH7" s="99"/>
      <c r="BI7" s="99"/>
      <c r="BJ7" s="99"/>
      <c r="BK7" s="100"/>
      <c r="BL7" s="14"/>
      <c r="BM7" s="14"/>
      <c r="BN7" s="33"/>
    </row>
    <row r="8" spans="1:66" ht="9">
      <c r="A8" s="9" t="s">
        <v>2</v>
      </c>
      <c r="B8" s="57">
        <v>783</v>
      </c>
      <c r="C8" s="34"/>
      <c r="D8" s="43"/>
      <c r="E8" s="34">
        <v>44</v>
      </c>
      <c r="F8" s="24">
        <v>93</v>
      </c>
      <c r="G8" s="24">
        <v>119</v>
      </c>
      <c r="H8" s="24">
        <v>170</v>
      </c>
      <c r="I8" s="24">
        <v>171</v>
      </c>
      <c r="J8" s="24">
        <v>135</v>
      </c>
      <c r="K8" s="35">
        <v>48</v>
      </c>
      <c r="L8" s="94">
        <v>167</v>
      </c>
      <c r="M8" s="95">
        <v>102</v>
      </c>
      <c r="N8" s="11">
        <v>269</v>
      </c>
      <c r="O8" s="22">
        <v>511</v>
      </c>
      <c r="P8" s="34">
        <v>184</v>
      </c>
      <c r="Q8" s="24">
        <v>173</v>
      </c>
      <c r="R8" s="24">
        <v>75</v>
      </c>
      <c r="S8" s="24">
        <v>109</v>
      </c>
      <c r="T8" s="24">
        <v>197</v>
      </c>
      <c r="U8" s="24">
        <v>26</v>
      </c>
      <c r="V8" s="35">
        <v>13</v>
      </c>
      <c r="W8" s="34">
        <v>33</v>
      </c>
      <c r="X8" s="24">
        <v>33</v>
      </c>
      <c r="Y8" s="24">
        <v>70</v>
      </c>
      <c r="Z8" s="24">
        <v>132</v>
      </c>
      <c r="AA8" s="35">
        <v>507</v>
      </c>
      <c r="AB8" s="102">
        <v>391</v>
      </c>
      <c r="AC8" s="103">
        <v>46</v>
      </c>
      <c r="AD8" s="103">
        <v>69</v>
      </c>
      <c r="AE8" s="104">
        <v>4</v>
      </c>
      <c r="AF8" s="11">
        <v>510</v>
      </c>
      <c r="AG8" s="105">
        <v>5</v>
      </c>
      <c r="AH8" s="103">
        <v>2</v>
      </c>
      <c r="AI8" s="103">
        <v>227</v>
      </c>
      <c r="AJ8" s="104">
        <v>23</v>
      </c>
      <c r="AK8" s="22">
        <v>257</v>
      </c>
      <c r="AL8" s="47">
        <v>70</v>
      </c>
      <c r="AM8" s="24">
        <v>248</v>
      </c>
      <c r="AN8" s="24">
        <v>140</v>
      </c>
      <c r="AO8" s="24">
        <v>210</v>
      </c>
      <c r="AP8" s="24">
        <v>46</v>
      </c>
      <c r="AQ8" s="24">
        <v>44</v>
      </c>
      <c r="AR8" s="43">
        <v>9</v>
      </c>
      <c r="AS8" s="31">
        <v>186</v>
      </c>
      <c r="AT8" s="22">
        <v>572</v>
      </c>
      <c r="AU8" s="94">
        <v>13</v>
      </c>
      <c r="AV8" s="95">
        <v>6</v>
      </c>
      <c r="AW8" s="11">
        <v>19</v>
      </c>
      <c r="AX8" s="97">
        <v>84</v>
      </c>
      <c r="AY8" s="95">
        <v>56</v>
      </c>
      <c r="AZ8" s="11">
        <v>140</v>
      </c>
      <c r="BA8" s="97">
        <v>65</v>
      </c>
      <c r="BB8" s="95">
        <v>35</v>
      </c>
      <c r="BC8" s="22">
        <v>100</v>
      </c>
      <c r="BD8" s="34">
        <v>386</v>
      </c>
      <c r="BE8" s="24">
        <v>58</v>
      </c>
      <c r="BF8" s="105">
        <v>51</v>
      </c>
      <c r="BG8" s="103">
        <v>54</v>
      </c>
      <c r="BH8" s="103">
        <v>50</v>
      </c>
      <c r="BI8" s="103">
        <v>30</v>
      </c>
      <c r="BJ8" s="103">
        <v>23</v>
      </c>
      <c r="BK8" s="104">
        <v>28</v>
      </c>
      <c r="BL8" s="24">
        <v>161</v>
      </c>
      <c r="BM8" s="24">
        <v>178</v>
      </c>
      <c r="BN8" s="35">
        <v>10</v>
      </c>
    </row>
    <row r="9" spans="1:66" ht="9">
      <c r="A9" s="9" t="s">
        <v>3</v>
      </c>
      <c r="B9" s="57">
        <v>1111</v>
      </c>
      <c r="C9" s="34"/>
      <c r="D9" s="43"/>
      <c r="E9" s="34">
        <v>79</v>
      </c>
      <c r="F9" s="24">
        <v>147</v>
      </c>
      <c r="G9" s="24">
        <v>175</v>
      </c>
      <c r="H9" s="24">
        <v>242</v>
      </c>
      <c r="I9" s="24">
        <v>210</v>
      </c>
      <c r="J9" s="24">
        <v>191</v>
      </c>
      <c r="K9" s="35">
        <v>64</v>
      </c>
      <c r="L9" s="94">
        <v>213</v>
      </c>
      <c r="M9" s="95">
        <v>144</v>
      </c>
      <c r="N9" s="11">
        <v>357</v>
      </c>
      <c r="O9" s="22">
        <v>751</v>
      </c>
      <c r="P9" s="34">
        <v>261</v>
      </c>
      <c r="Q9" s="24">
        <v>208</v>
      </c>
      <c r="R9" s="24">
        <v>132</v>
      </c>
      <c r="S9" s="24">
        <v>174</v>
      </c>
      <c r="T9" s="24">
        <v>274</v>
      </c>
      <c r="U9" s="24">
        <v>24</v>
      </c>
      <c r="V9" s="35">
        <v>31</v>
      </c>
      <c r="W9" s="34">
        <v>59</v>
      </c>
      <c r="X9" s="24">
        <v>47</v>
      </c>
      <c r="Y9" s="24">
        <v>106</v>
      </c>
      <c r="Z9" s="24">
        <v>198</v>
      </c>
      <c r="AA9" s="35">
        <v>676</v>
      </c>
      <c r="AB9" s="102">
        <v>404</v>
      </c>
      <c r="AC9" s="103">
        <v>17</v>
      </c>
      <c r="AD9" s="103">
        <v>79</v>
      </c>
      <c r="AE9" s="104">
        <v>1</v>
      </c>
      <c r="AF9" s="11">
        <v>501</v>
      </c>
      <c r="AG9" s="105">
        <v>9</v>
      </c>
      <c r="AH9" s="103">
        <v>309</v>
      </c>
      <c r="AI9" s="103">
        <v>253</v>
      </c>
      <c r="AJ9" s="104">
        <v>14</v>
      </c>
      <c r="AK9" s="22">
        <v>585</v>
      </c>
      <c r="AL9" s="47">
        <v>119</v>
      </c>
      <c r="AM9" s="24">
        <v>304</v>
      </c>
      <c r="AN9" s="24">
        <v>176</v>
      </c>
      <c r="AO9" s="24">
        <v>313</v>
      </c>
      <c r="AP9" s="24">
        <v>91</v>
      </c>
      <c r="AQ9" s="24">
        <v>80</v>
      </c>
      <c r="AR9" s="43">
        <v>13</v>
      </c>
      <c r="AS9" s="31">
        <v>267</v>
      </c>
      <c r="AT9" s="22">
        <v>816</v>
      </c>
      <c r="AU9" s="94">
        <v>31</v>
      </c>
      <c r="AV9" s="95">
        <v>36</v>
      </c>
      <c r="AW9" s="11">
        <v>67</v>
      </c>
      <c r="AX9" s="97">
        <v>102</v>
      </c>
      <c r="AY9" s="95">
        <v>32</v>
      </c>
      <c r="AZ9" s="11">
        <v>134</v>
      </c>
      <c r="BA9" s="97">
        <v>73</v>
      </c>
      <c r="BB9" s="95">
        <v>65</v>
      </c>
      <c r="BC9" s="22">
        <v>138</v>
      </c>
      <c r="BD9" s="34">
        <v>489</v>
      </c>
      <c r="BE9" s="24">
        <v>130</v>
      </c>
      <c r="BF9" s="105">
        <v>78</v>
      </c>
      <c r="BG9" s="103">
        <v>46</v>
      </c>
      <c r="BH9" s="103">
        <v>78</v>
      </c>
      <c r="BI9" s="103">
        <v>26</v>
      </c>
      <c r="BJ9" s="103">
        <v>38</v>
      </c>
      <c r="BK9" s="104">
        <v>29</v>
      </c>
      <c r="BL9" s="24">
        <v>226</v>
      </c>
      <c r="BM9" s="24">
        <v>283</v>
      </c>
      <c r="BN9" s="35">
        <v>21</v>
      </c>
    </row>
    <row r="10" spans="1:66" ht="9">
      <c r="A10" s="9" t="s">
        <v>4</v>
      </c>
      <c r="B10" s="57">
        <v>24</v>
      </c>
      <c r="C10" s="34"/>
      <c r="D10" s="43"/>
      <c r="E10" s="34">
        <v>1</v>
      </c>
      <c r="F10" s="24">
        <v>0</v>
      </c>
      <c r="G10" s="24">
        <v>0</v>
      </c>
      <c r="H10" s="24">
        <v>1</v>
      </c>
      <c r="I10" s="24">
        <v>0</v>
      </c>
      <c r="J10" s="24">
        <v>1</v>
      </c>
      <c r="K10" s="35">
        <v>1</v>
      </c>
      <c r="L10" s="94">
        <v>0</v>
      </c>
      <c r="M10" s="95">
        <v>2</v>
      </c>
      <c r="N10" s="11">
        <v>2</v>
      </c>
      <c r="O10" s="22">
        <v>2</v>
      </c>
      <c r="P10" s="34">
        <v>0</v>
      </c>
      <c r="Q10" s="24">
        <v>2</v>
      </c>
      <c r="R10" s="24">
        <v>0</v>
      </c>
      <c r="S10" s="24">
        <v>2</v>
      </c>
      <c r="T10" s="24">
        <v>1</v>
      </c>
      <c r="U10" s="24">
        <v>1</v>
      </c>
      <c r="V10" s="35">
        <v>0</v>
      </c>
      <c r="W10" s="34">
        <v>1</v>
      </c>
      <c r="X10" s="24">
        <v>0</v>
      </c>
      <c r="Y10" s="24">
        <v>1</v>
      </c>
      <c r="Z10" s="24">
        <v>1</v>
      </c>
      <c r="AA10" s="35">
        <v>6</v>
      </c>
      <c r="AB10" s="102">
        <v>4</v>
      </c>
      <c r="AC10" s="103">
        <v>0</v>
      </c>
      <c r="AD10" s="103">
        <v>0</v>
      </c>
      <c r="AE10" s="104">
        <v>0</v>
      </c>
      <c r="AF10" s="11">
        <v>4</v>
      </c>
      <c r="AG10" s="105">
        <v>0</v>
      </c>
      <c r="AH10" s="103">
        <v>0</v>
      </c>
      <c r="AI10" s="103">
        <v>4</v>
      </c>
      <c r="AJ10" s="104">
        <v>0</v>
      </c>
      <c r="AK10" s="22">
        <v>4</v>
      </c>
      <c r="AL10" s="47">
        <v>1</v>
      </c>
      <c r="AM10" s="24">
        <v>1</v>
      </c>
      <c r="AN10" s="24">
        <v>0</v>
      </c>
      <c r="AO10" s="24">
        <v>0</v>
      </c>
      <c r="AP10" s="24">
        <v>1</v>
      </c>
      <c r="AQ10" s="24">
        <v>1</v>
      </c>
      <c r="AR10" s="43">
        <v>0</v>
      </c>
      <c r="AS10" s="31">
        <v>1</v>
      </c>
      <c r="AT10" s="22">
        <v>3</v>
      </c>
      <c r="AU10" s="94">
        <v>0</v>
      </c>
      <c r="AV10" s="95">
        <v>1</v>
      </c>
      <c r="AW10" s="11">
        <v>1</v>
      </c>
      <c r="AX10" s="97">
        <v>0</v>
      </c>
      <c r="AY10" s="95">
        <v>0</v>
      </c>
      <c r="AZ10" s="11">
        <v>0</v>
      </c>
      <c r="BA10" s="97">
        <v>0</v>
      </c>
      <c r="BB10" s="95">
        <v>0</v>
      </c>
      <c r="BC10" s="22">
        <v>0</v>
      </c>
      <c r="BD10" s="34">
        <v>5</v>
      </c>
      <c r="BE10" s="24">
        <v>1</v>
      </c>
      <c r="BF10" s="105">
        <v>1</v>
      </c>
      <c r="BG10" s="103">
        <v>2</v>
      </c>
      <c r="BH10" s="103">
        <v>0</v>
      </c>
      <c r="BI10" s="103">
        <v>2</v>
      </c>
      <c r="BJ10" s="103">
        <v>1</v>
      </c>
      <c r="BK10" s="104">
        <v>0</v>
      </c>
      <c r="BL10" s="24">
        <v>5</v>
      </c>
      <c r="BM10" s="24">
        <v>9</v>
      </c>
      <c r="BN10" s="35">
        <v>0</v>
      </c>
    </row>
    <row r="11" spans="1:66" ht="9">
      <c r="A11" s="9"/>
      <c r="B11" s="57"/>
      <c r="C11" s="36"/>
      <c r="D11" s="42"/>
      <c r="E11" s="32"/>
      <c r="F11" s="14"/>
      <c r="G11" s="14"/>
      <c r="H11" s="14"/>
      <c r="I11" s="14"/>
      <c r="J11" s="14"/>
      <c r="K11" s="33"/>
      <c r="L11" s="94"/>
      <c r="M11" s="95"/>
      <c r="N11" s="11"/>
      <c r="O11" s="22"/>
      <c r="P11" s="32"/>
      <c r="Q11" s="14"/>
      <c r="R11" s="14"/>
      <c r="S11" s="14"/>
      <c r="T11" s="14"/>
      <c r="U11" s="14"/>
      <c r="V11" s="33"/>
      <c r="W11" s="32"/>
      <c r="X11" s="14"/>
      <c r="Y11" s="14"/>
      <c r="Z11" s="14"/>
      <c r="AA11" s="33"/>
      <c r="AB11" s="98"/>
      <c r="AC11" s="99"/>
      <c r="AD11" s="99"/>
      <c r="AE11" s="100"/>
      <c r="AF11" s="11"/>
      <c r="AG11" s="101"/>
      <c r="AH11" s="99"/>
      <c r="AI11" s="99"/>
      <c r="AJ11" s="100"/>
      <c r="AK11" s="22"/>
      <c r="AL11" s="46"/>
      <c r="AM11" s="14"/>
      <c r="AN11" s="14"/>
      <c r="AO11" s="14"/>
      <c r="AP11" s="14"/>
      <c r="AQ11" s="14"/>
      <c r="AR11" s="42"/>
      <c r="AS11" s="31"/>
      <c r="AT11" s="22"/>
      <c r="AU11" s="94"/>
      <c r="AV11" s="95"/>
      <c r="AW11" s="11"/>
      <c r="AX11" s="97"/>
      <c r="AY11" s="95"/>
      <c r="AZ11" s="11"/>
      <c r="BA11" s="97"/>
      <c r="BB11" s="95"/>
      <c r="BC11" s="22"/>
      <c r="BD11" s="32"/>
      <c r="BE11" s="14"/>
      <c r="BF11" s="101"/>
      <c r="BG11" s="99"/>
      <c r="BH11" s="99"/>
      <c r="BI11" s="99"/>
      <c r="BJ11" s="99"/>
      <c r="BK11" s="100"/>
      <c r="BL11" s="14"/>
      <c r="BM11" s="14"/>
      <c r="BN11" s="33"/>
    </row>
    <row r="12" spans="1:66" ht="9">
      <c r="A12" s="9" t="s">
        <v>94</v>
      </c>
      <c r="B12" s="57"/>
      <c r="C12" s="36"/>
      <c r="D12" s="42"/>
      <c r="E12" s="32"/>
      <c r="F12" s="14"/>
      <c r="G12" s="14"/>
      <c r="H12" s="14"/>
      <c r="I12" s="14"/>
      <c r="J12" s="14"/>
      <c r="K12" s="33"/>
      <c r="L12" s="94"/>
      <c r="M12" s="95"/>
      <c r="N12" s="11"/>
      <c r="O12" s="22"/>
      <c r="P12" s="32"/>
      <c r="Q12" s="14"/>
      <c r="R12" s="14"/>
      <c r="S12" s="14"/>
      <c r="T12" s="14"/>
      <c r="U12" s="14"/>
      <c r="V12" s="33"/>
      <c r="W12" s="32"/>
      <c r="X12" s="14"/>
      <c r="Y12" s="14"/>
      <c r="Z12" s="14"/>
      <c r="AA12" s="33"/>
      <c r="AB12" s="98"/>
      <c r="AC12" s="99"/>
      <c r="AD12" s="99"/>
      <c r="AE12" s="100"/>
      <c r="AF12" s="11"/>
      <c r="AG12" s="101"/>
      <c r="AH12" s="99"/>
      <c r="AI12" s="99"/>
      <c r="AJ12" s="100"/>
      <c r="AK12" s="22"/>
      <c r="AL12" s="46"/>
      <c r="AM12" s="14"/>
      <c r="AN12" s="14"/>
      <c r="AO12" s="14"/>
      <c r="AP12" s="14"/>
      <c r="AQ12" s="14"/>
      <c r="AR12" s="42"/>
      <c r="AS12" s="31"/>
      <c r="AT12" s="22"/>
      <c r="AU12" s="94"/>
      <c r="AV12" s="95"/>
      <c r="AW12" s="11"/>
      <c r="AX12" s="97"/>
      <c r="AY12" s="95"/>
      <c r="AZ12" s="11"/>
      <c r="BA12" s="97"/>
      <c r="BB12" s="95"/>
      <c r="BC12" s="22"/>
      <c r="BD12" s="32"/>
      <c r="BE12" s="14"/>
      <c r="BF12" s="101"/>
      <c r="BG12" s="99"/>
      <c r="BH12" s="99"/>
      <c r="BI12" s="99"/>
      <c r="BJ12" s="99"/>
      <c r="BK12" s="100"/>
      <c r="BL12" s="14"/>
      <c r="BM12" s="14"/>
      <c r="BN12" s="33"/>
    </row>
    <row r="13" spans="1:66" ht="9">
      <c r="A13" s="9" t="s">
        <v>5</v>
      </c>
      <c r="B13" s="57">
        <v>124</v>
      </c>
      <c r="C13" s="34">
        <v>44</v>
      </c>
      <c r="D13" s="43">
        <v>79</v>
      </c>
      <c r="E13" s="34"/>
      <c r="F13" s="24"/>
      <c r="G13" s="24"/>
      <c r="H13" s="24"/>
      <c r="I13" s="24"/>
      <c r="J13" s="24"/>
      <c r="K13" s="35"/>
      <c r="L13" s="94">
        <v>0</v>
      </c>
      <c r="M13" s="95">
        <v>0</v>
      </c>
      <c r="N13" s="11">
        <v>0</v>
      </c>
      <c r="O13" s="22">
        <v>124</v>
      </c>
      <c r="P13" s="34">
        <v>32</v>
      </c>
      <c r="Q13" s="24">
        <v>23</v>
      </c>
      <c r="R13" s="24">
        <v>8</v>
      </c>
      <c r="S13" s="24">
        <v>21</v>
      </c>
      <c r="T13" s="24">
        <v>32</v>
      </c>
      <c r="U13" s="24">
        <v>4</v>
      </c>
      <c r="V13" s="35">
        <v>4</v>
      </c>
      <c r="W13" s="34">
        <v>18</v>
      </c>
      <c r="X13" s="24">
        <v>9</v>
      </c>
      <c r="Y13" s="24">
        <v>18</v>
      </c>
      <c r="Z13" s="24">
        <v>78</v>
      </c>
      <c r="AA13" s="35">
        <v>0</v>
      </c>
      <c r="AB13" s="102">
        <v>95</v>
      </c>
      <c r="AC13" s="103">
        <v>0</v>
      </c>
      <c r="AD13" s="103">
        <v>3</v>
      </c>
      <c r="AE13" s="104">
        <v>0</v>
      </c>
      <c r="AF13" s="11">
        <v>98</v>
      </c>
      <c r="AG13" s="105">
        <v>13</v>
      </c>
      <c r="AH13" s="103">
        <v>6</v>
      </c>
      <c r="AI13" s="103">
        <v>1</v>
      </c>
      <c r="AJ13" s="104">
        <v>5</v>
      </c>
      <c r="AK13" s="22">
        <v>25</v>
      </c>
      <c r="AL13" s="47">
        <v>14</v>
      </c>
      <c r="AM13" s="24">
        <v>15</v>
      </c>
      <c r="AN13" s="24">
        <v>16</v>
      </c>
      <c r="AO13" s="24">
        <v>46</v>
      </c>
      <c r="AP13" s="24">
        <v>3</v>
      </c>
      <c r="AQ13" s="24">
        <v>27</v>
      </c>
      <c r="AR13" s="43">
        <v>1</v>
      </c>
      <c r="AS13" s="31">
        <v>19</v>
      </c>
      <c r="AT13" s="22">
        <v>102</v>
      </c>
      <c r="AU13" s="94"/>
      <c r="AV13" s="95"/>
      <c r="AW13" s="11"/>
      <c r="AX13" s="97"/>
      <c r="AY13" s="95"/>
      <c r="AZ13" s="11"/>
      <c r="BA13" s="97"/>
      <c r="BB13" s="95"/>
      <c r="BC13" s="22"/>
      <c r="BD13" s="34">
        <v>67</v>
      </c>
      <c r="BE13" s="24">
        <v>21</v>
      </c>
      <c r="BF13" s="105">
        <v>0</v>
      </c>
      <c r="BG13" s="103">
        <v>3</v>
      </c>
      <c r="BH13" s="103">
        <v>9</v>
      </c>
      <c r="BI13" s="103">
        <v>2</v>
      </c>
      <c r="BJ13" s="103">
        <v>1</v>
      </c>
      <c r="BK13" s="104">
        <v>0</v>
      </c>
      <c r="BL13" s="24">
        <v>13</v>
      </c>
      <c r="BM13" s="24">
        <v>30</v>
      </c>
      <c r="BN13" s="35">
        <v>2</v>
      </c>
    </row>
    <row r="14" spans="1:66" ht="9">
      <c r="A14" s="9" t="s">
        <v>6</v>
      </c>
      <c r="B14" s="57">
        <v>240</v>
      </c>
      <c r="C14" s="34">
        <v>93</v>
      </c>
      <c r="D14" s="43">
        <v>147</v>
      </c>
      <c r="E14" s="34"/>
      <c r="F14" s="37"/>
      <c r="G14" s="24"/>
      <c r="H14" s="24"/>
      <c r="I14" s="24"/>
      <c r="J14" s="24"/>
      <c r="K14" s="35"/>
      <c r="L14" s="94">
        <v>0</v>
      </c>
      <c r="M14" s="95">
        <v>0</v>
      </c>
      <c r="N14" s="11">
        <v>0</v>
      </c>
      <c r="O14" s="22">
        <v>240</v>
      </c>
      <c r="P14" s="34">
        <v>45</v>
      </c>
      <c r="Q14" s="24">
        <v>56</v>
      </c>
      <c r="R14" s="24">
        <v>27</v>
      </c>
      <c r="S14" s="24">
        <v>40</v>
      </c>
      <c r="T14" s="24">
        <v>60</v>
      </c>
      <c r="U14" s="24">
        <v>7</v>
      </c>
      <c r="V14" s="35">
        <v>4</v>
      </c>
      <c r="W14" s="34">
        <v>31</v>
      </c>
      <c r="X14" s="24">
        <v>23</v>
      </c>
      <c r="Y14" s="24">
        <v>39</v>
      </c>
      <c r="Z14" s="24">
        <v>47</v>
      </c>
      <c r="AA14" s="35">
        <v>99</v>
      </c>
      <c r="AB14" s="102">
        <v>172</v>
      </c>
      <c r="AC14" s="103">
        <v>7</v>
      </c>
      <c r="AD14" s="103">
        <v>11</v>
      </c>
      <c r="AE14" s="104">
        <v>0</v>
      </c>
      <c r="AF14" s="11">
        <v>190</v>
      </c>
      <c r="AG14" s="105">
        <v>0</v>
      </c>
      <c r="AH14" s="103">
        <v>45</v>
      </c>
      <c r="AI14" s="103">
        <v>0</v>
      </c>
      <c r="AJ14" s="104">
        <v>4</v>
      </c>
      <c r="AK14" s="22">
        <v>49</v>
      </c>
      <c r="AL14" s="47">
        <v>17</v>
      </c>
      <c r="AM14" s="24">
        <v>20</v>
      </c>
      <c r="AN14" s="24">
        <v>124</v>
      </c>
      <c r="AO14" s="24">
        <v>36</v>
      </c>
      <c r="AP14" s="24">
        <v>35</v>
      </c>
      <c r="AQ14" s="24">
        <v>3</v>
      </c>
      <c r="AR14" s="43">
        <v>2</v>
      </c>
      <c r="AS14" s="31">
        <v>159</v>
      </c>
      <c r="AT14" s="22">
        <v>76</v>
      </c>
      <c r="AU14" s="94"/>
      <c r="AV14" s="95"/>
      <c r="AW14" s="11"/>
      <c r="AX14" s="97"/>
      <c r="AY14" s="95"/>
      <c r="AZ14" s="11"/>
      <c r="BA14" s="97"/>
      <c r="BB14" s="95"/>
      <c r="BC14" s="22"/>
      <c r="BD14" s="34">
        <v>111</v>
      </c>
      <c r="BE14" s="24">
        <v>21</v>
      </c>
      <c r="BF14" s="105">
        <v>0</v>
      </c>
      <c r="BG14" s="103">
        <v>4</v>
      </c>
      <c r="BH14" s="103">
        <v>81</v>
      </c>
      <c r="BI14" s="103">
        <v>1</v>
      </c>
      <c r="BJ14" s="103">
        <v>7</v>
      </c>
      <c r="BK14" s="104">
        <v>6</v>
      </c>
      <c r="BL14" s="24">
        <v>90</v>
      </c>
      <c r="BM14" s="24">
        <v>36</v>
      </c>
      <c r="BN14" s="35">
        <v>1</v>
      </c>
    </row>
    <row r="15" spans="1:66" ht="9">
      <c r="A15" s="9" t="s">
        <v>7</v>
      </c>
      <c r="B15" s="57">
        <v>294</v>
      </c>
      <c r="C15" s="34">
        <v>119</v>
      </c>
      <c r="D15" s="43">
        <v>175</v>
      </c>
      <c r="E15" s="34"/>
      <c r="F15" s="24"/>
      <c r="G15" s="24"/>
      <c r="H15" s="24"/>
      <c r="I15" s="24"/>
      <c r="J15" s="24"/>
      <c r="K15" s="35"/>
      <c r="L15" s="94">
        <v>0</v>
      </c>
      <c r="M15" s="95">
        <v>0</v>
      </c>
      <c r="N15" s="11">
        <v>0</v>
      </c>
      <c r="O15" s="22">
        <v>294</v>
      </c>
      <c r="P15" s="34">
        <v>77</v>
      </c>
      <c r="Q15" s="24">
        <v>51</v>
      </c>
      <c r="R15" s="24">
        <v>35</v>
      </c>
      <c r="S15" s="24">
        <v>52</v>
      </c>
      <c r="T15" s="24">
        <v>68</v>
      </c>
      <c r="U15" s="24">
        <v>5</v>
      </c>
      <c r="V15" s="35">
        <v>6</v>
      </c>
      <c r="W15" s="34">
        <v>20</v>
      </c>
      <c r="X15" s="24">
        <v>24</v>
      </c>
      <c r="Y15" s="24">
        <v>51</v>
      </c>
      <c r="Z15" s="24">
        <v>56</v>
      </c>
      <c r="AA15" s="35">
        <v>143</v>
      </c>
      <c r="AB15" s="102">
        <v>196</v>
      </c>
      <c r="AC15" s="103">
        <v>9</v>
      </c>
      <c r="AD15" s="103">
        <v>17</v>
      </c>
      <c r="AE15" s="104">
        <v>2</v>
      </c>
      <c r="AF15" s="11">
        <v>224</v>
      </c>
      <c r="AG15" s="105">
        <v>1</v>
      </c>
      <c r="AH15" s="103">
        <v>63</v>
      </c>
      <c r="AI15" s="103">
        <v>2</v>
      </c>
      <c r="AJ15" s="104">
        <v>2</v>
      </c>
      <c r="AK15" s="22">
        <v>68</v>
      </c>
      <c r="AL15" s="47">
        <v>18</v>
      </c>
      <c r="AM15" s="24">
        <v>28</v>
      </c>
      <c r="AN15" s="24">
        <v>118</v>
      </c>
      <c r="AO15" s="24">
        <v>84</v>
      </c>
      <c r="AP15" s="24">
        <v>25</v>
      </c>
      <c r="AQ15" s="24">
        <v>16</v>
      </c>
      <c r="AR15" s="43">
        <v>2</v>
      </c>
      <c r="AS15" s="31">
        <v>143</v>
      </c>
      <c r="AT15" s="22">
        <v>146</v>
      </c>
      <c r="AU15" s="94"/>
      <c r="AV15" s="95"/>
      <c r="AW15" s="11"/>
      <c r="AX15" s="97"/>
      <c r="AY15" s="95"/>
      <c r="AZ15" s="11"/>
      <c r="BA15" s="97"/>
      <c r="BB15" s="95"/>
      <c r="BC15" s="22"/>
      <c r="BD15" s="34">
        <v>174</v>
      </c>
      <c r="BE15" s="24">
        <v>26</v>
      </c>
      <c r="BF15" s="105">
        <v>2</v>
      </c>
      <c r="BG15" s="103">
        <v>6</v>
      </c>
      <c r="BH15" s="103">
        <v>27</v>
      </c>
      <c r="BI15" s="103">
        <v>1</v>
      </c>
      <c r="BJ15" s="103">
        <v>9</v>
      </c>
      <c r="BK15" s="104">
        <v>9</v>
      </c>
      <c r="BL15" s="24">
        <v>41</v>
      </c>
      <c r="BM15" s="24">
        <v>55</v>
      </c>
      <c r="BN15" s="35">
        <v>8</v>
      </c>
    </row>
    <row r="16" spans="1:66" ht="9">
      <c r="A16" s="9" t="s">
        <v>8</v>
      </c>
      <c r="B16" s="57">
        <v>413</v>
      </c>
      <c r="C16" s="34">
        <v>170</v>
      </c>
      <c r="D16" s="43">
        <v>242</v>
      </c>
      <c r="E16" s="34"/>
      <c r="F16" s="24"/>
      <c r="G16" s="24"/>
      <c r="H16" s="24"/>
      <c r="I16" s="24"/>
      <c r="J16" s="24"/>
      <c r="K16" s="35"/>
      <c r="L16" s="94">
        <v>0</v>
      </c>
      <c r="M16" s="95">
        <v>0</v>
      </c>
      <c r="N16" s="11">
        <v>0</v>
      </c>
      <c r="O16" s="22">
        <v>413</v>
      </c>
      <c r="P16" s="34">
        <v>93</v>
      </c>
      <c r="Q16" s="24">
        <v>85</v>
      </c>
      <c r="R16" s="24">
        <v>43</v>
      </c>
      <c r="S16" s="24">
        <v>56</v>
      </c>
      <c r="T16" s="24">
        <v>114</v>
      </c>
      <c r="U16" s="24">
        <v>12</v>
      </c>
      <c r="V16" s="35">
        <v>8</v>
      </c>
      <c r="W16" s="34">
        <v>9</v>
      </c>
      <c r="X16" s="24">
        <v>8</v>
      </c>
      <c r="Y16" s="24">
        <v>35</v>
      </c>
      <c r="Z16" s="24">
        <v>82</v>
      </c>
      <c r="AA16" s="35">
        <v>276</v>
      </c>
      <c r="AB16" s="102">
        <v>244</v>
      </c>
      <c r="AC16" s="103">
        <v>19</v>
      </c>
      <c r="AD16" s="103">
        <v>38</v>
      </c>
      <c r="AE16" s="104">
        <v>3</v>
      </c>
      <c r="AF16" s="11">
        <v>304</v>
      </c>
      <c r="AG16" s="105">
        <v>0</v>
      </c>
      <c r="AH16" s="103">
        <v>82</v>
      </c>
      <c r="AI16" s="103">
        <v>4</v>
      </c>
      <c r="AJ16" s="104">
        <v>15</v>
      </c>
      <c r="AK16" s="22">
        <v>101</v>
      </c>
      <c r="AL16" s="47">
        <v>32</v>
      </c>
      <c r="AM16" s="24">
        <v>123</v>
      </c>
      <c r="AN16" s="24">
        <v>23</v>
      </c>
      <c r="AO16" s="24">
        <v>177</v>
      </c>
      <c r="AP16" s="24">
        <v>18</v>
      </c>
      <c r="AQ16" s="24">
        <v>29</v>
      </c>
      <c r="AR16" s="43">
        <v>6</v>
      </c>
      <c r="AS16" s="31">
        <v>41</v>
      </c>
      <c r="AT16" s="22">
        <v>361</v>
      </c>
      <c r="AU16" s="94"/>
      <c r="AV16" s="95"/>
      <c r="AW16" s="11"/>
      <c r="AX16" s="97"/>
      <c r="AY16" s="95"/>
      <c r="AZ16" s="11"/>
      <c r="BA16" s="97"/>
      <c r="BB16" s="95"/>
      <c r="BC16" s="22"/>
      <c r="BD16" s="34">
        <v>192</v>
      </c>
      <c r="BE16" s="24">
        <v>47</v>
      </c>
      <c r="BF16" s="105">
        <v>11</v>
      </c>
      <c r="BG16" s="103">
        <v>11</v>
      </c>
      <c r="BH16" s="103">
        <v>7</v>
      </c>
      <c r="BI16" s="103">
        <v>8</v>
      </c>
      <c r="BJ16" s="103">
        <v>17</v>
      </c>
      <c r="BK16" s="104">
        <v>17</v>
      </c>
      <c r="BL16" s="24">
        <v>50</v>
      </c>
      <c r="BM16" s="24">
        <v>131</v>
      </c>
      <c r="BN16" s="35">
        <v>10</v>
      </c>
    </row>
    <row r="17" spans="1:66" ht="9">
      <c r="A17" s="9" t="s">
        <v>9</v>
      </c>
      <c r="B17" s="57">
        <v>381</v>
      </c>
      <c r="C17" s="34">
        <v>171</v>
      </c>
      <c r="D17" s="43">
        <v>210</v>
      </c>
      <c r="E17" s="34"/>
      <c r="F17" s="24"/>
      <c r="G17" s="24"/>
      <c r="H17" s="24"/>
      <c r="I17" s="24"/>
      <c r="J17" s="24"/>
      <c r="K17" s="35"/>
      <c r="L17" s="94">
        <v>188</v>
      </c>
      <c r="M17" s="95">
        <v>0</v>
      </c>
      <c r="N17" s="11">
        <v>188</v>
      </c>
      <c r="O17" s="22">
        <v>193</v>
      </c>
      <c r="P17" s="34">
        <v>92</v>
      </c>
      <c r="Q17" s="24">
        <v>68</v>
      </c>
      <c r="R17" s="24">
        <v>41</v>
      </c>
      <c r="S17" s="24">
        <v>62</v>
      </c>
      <c r="T17" s="24">
        <v>92</v>
      </c>
      <c r="U17" s="24">
        <v>13</v>
      </c>
      <c r="V17" s="35">
        <v>11</v>
      </c>
      <c r="W17" s="34">
        <v>7</v>
      </c>
      <c r="X17" s="24">
        <v>5</v>
      </c>
      <c r="Y17" s="24">
        <v>19</v>
      </c>
      <c r="Z17" s="24">
        <v>39</v>
      </c>
      <c r="AA17" s="35">
        <v>307</v>
      </c>
      <c r="AB17" s="102">
        <v>79</v>
      </c>
      <c r="AC17" s="103">
        <v>17</v>
      </c>
      <c r="AD17" s="103">
        <v>49</v>
      </c>
      <c r="AE17" s="104">
        <v>0</v>
      </c>
      <c r="AF17" s="11">
        <v>145</v>
      </c>
      <c r="AG17" s="105">
        <v>0</v>
      </c>
      <c r="AH17" s="103">
        <v>72</v>
      </c>
      <c r="AI17" s="103">
        <v>157</v>
      </c>
      <c r="AJ17" s="104">
        <v>2</v>
      </c>
      <c r="AK17" s="22">
        <v>231</v>
      </c>
      <c r="AL17" s="47">
        <v>43</v>
      </c>
      <c r="AM17" s="24">
        <v>170</v>
      </c>
      <c r="AN17" s="24">
        <v>19</v>
      </c>
      <c r="AO17" s="24">
        <v>104</v>
      </c>
      <c r="AP17" s="24">
        <v>23</v>
      </c>
      <c r="AQ17" s="24">
        <v>14</v>
      </c>
      <c r="AR17" s="43">
        <v>2</v>
      </c>
      <c r="AS17" s="31">
        <v>42</v>
      </c>
      <c r="AT17" s="22">
        <v>331</v>
      </c>
      <c r="AU17" s="94"/>
      <c r="AV17" s="95"/>
      <c r="AW17" s="11"/>
      <c r="AX17" s="97"/>
      <c r="AY17" s="95"/>
      <c r="AZ17" s="11"/>
      <c r="BA17" s="97"/>
      <c r="BB17" s="95"/>
      <c r="BC17" s="22"/>
      <c r="BD17" s="34">
        <v>180</v>
      </c>
      <c r="BE17" s="24">
        <v>37</v>
      </c>
      <c r="BF17" s="105">
        <v>20</v>
      </c>
      <c r="BG17" s="103">
        <v>20</v>
      </c>
      <c r="BH17" s="103">
        <v>3</v>
      </c>
      <c r="BI17" s="103">
        <v>15</v>
      </c>
      <c r="BJ17" s="103">
        <v>12</v>
      </c>
      <c r="BK17" s="104">
        <v>11</v>
      </c>
      <c r="BL17" s="24">
        <v>54</v>
      </c>
      <c r="BM17" s="24">
        <v>117</v>
      </c>
      <c r="BN17" s="35">
        <v>6</v>
      </c>
    </row>
    <row r="18" spans="1:66" ht="9">
      <c r="A18" s="9" t="s">
        <v>10</v>
      </c>
      <c r="B18" s="57">
        <v>327</v>
      </c>
      <c r="C18" s="34">
        <v>135</v>
      </c>
      <c r="D18" s="43">
        <v>191</v>
      </c>
      <c r="E18" s="34"/>
      <c r="F18" s="24"/>
      <c r="G18" s="24"/>
      <c r="H18" s="24"/>
      <c r="I18" s="24"/>
      <c r="J18" s="24"/>
      <c r="K18" s="35"/>
      <c r="L18" s="94">
        <v>192</v>
      </c>
      <c r="M18" s="95">
        <v>135</v>
      </c>
      <c r="N18" s="11">
        <v>327</v>
      </c>
      <c r="O18" s="22">
        <v>0</v>
      </c>
      <c r="P18" s="34">
        <v>68</v>
      </c>
      <c r="Q18" s="24">
        <v>72</v>
      </c>
      <c r="R18" s="24">
        <v>40</v>
      </c>
      <c r="S18" s="24">
        <v>45</v>
      </c>
      <c r="T18" s="24">
        <v>81</v>
      </c>
      <c r="U18" s="24">
        <v>9</v>
      </c>
      <c r="V18" s="35">
        <v>7</v>
      </c>
      <c r="W18" s="34">
        <v>5</v>
      </c>
      <c r="X18" s="24">
        <v>8</v>
      </c>
      <c r="Y18" s="24">
        <v>11</v>
      </c>
      <c r="Z18" s="24">
        <v>28</v>
      </c>
      <c r="AA18" s="35">
        <v>259</v>
      </c>
      <c r="AB18" s="102">
        <v>6</v>
      </c>
      <c r="AC18" s="103">
        <v>6</v>
      </c>
      <c r="AD18" s="103">
        <v>29</v>
      </c>
      <c r="AE18" s="104">
        <v>0</v>
      </c>
      <c r="AF18" s="11">
        <v>41</v>
      </c>
      <c r="AG18" s="105">
        <v>0</v>
      </c>
      <c r="AH18" s="103">
        <v>35</v>
      </c>
      <c r="AI18" s="103">
        <v>230</v>
      </c>
      <c r="AJ18" s="104">
        <v>7</v>
      </c>
      <c r="AK18" s="22">
        <v>272</v>
      </c>
      <c r="AL18" s="47">
        <v>45</v>
      </c>
      <c r="AM18" s="24">
        <v>164</v>
      </c>
      <c r="AN18" s="24">
        <v>12</v>
      </c>
      <c r="AO18" s="24">
        <v>46</v>
      </c>
      <c r="AP18" s="24">
        <v>28</v>
      </c>
      <c r="AQ18" s="24">
        <v>23</v>
      </c>
      <c r="AR18" s="43">
        <v>5</v>
      </c>
      <c r="AS18" s="31">
        <v>40</v>
      </c>
      <c r="AT18" s="22">
        <v>278</v>
      </c>
      <c r="AU18" s="94"/>
      <c r="AV18" s="95"/>
      <c r="AW18" s="11"/>
      <c r="AX18" s="97"/>
      <c r="AY18" s="95"/>
      <c r="AZ18" s="11"/>
      <c r="BA18" s="97"/>
      <c r="BB18" s="95"/>
      <c r="BC18" s="22"/>
      <c r="BD18" s="34">
        <v>122</v>
      </c>
      <c r="BE18" s="24">
        <v>30</v>
      </c>
      <c r="BF18" s="105">
        <v>55</v>
      </c>
      <c r="BG18" s="103">
        <v>38</v>
      </c>
      <c r="BH18" s="103">
        <v>1</v>
      </c>
      <c r="BI18" s="103">
        <v>26</v>
      </c>
      <c r="BJ18" s="103">
        <v>12</v>
      </c>
      <c r="BK18" s="104">
        <v>13</v>
      </c>
      <c r="BL18" s="24">
        <v>90</v>
      </c>
      <c r="BM18" s="24">
        <v>68</v>
      </c>
      <c r="BN18" s="35">
        <v>4</v>
      </c>
    </row>
    <row r="19" spans="1:66" ht="9">
      <c r="A19" s="9" t="s">
        <v>29</v>
      </c>
      <c r="B19" s="57">
        <v>104</v>
      </c>
      <c r="C19" s="34">
        <v>46</v>
      </c>
      <c r="D19" s="43">
        <v>57</v>
      </c>
      <c r="E19" s="34"/>
      <c r="F19" s="24"/>
      <c r="G19" s="24"/>
      <c r="H19" s="24"/>
      <c r="I19" s="24"/>
      <c r="J19" s="24"/>
      <c r="K19" s="35"/>
      <c r="L19" s="94">
        <v>0</v>
      </c>
      <c r="M19" s="95">
        <v>104</v>
      </c>
      <c r="N19" s="11">
        <v>104</v>
      </c>
      <c r="O19" s="22">
        <v>0</v>
      </c>
      <c r="P19" s="34">
        <v>35</v>
      </c>
      <c r="Q19" s="24">
        <v>22</v>
      </c>
      <c r="R19" s="24">
        <v>11</v>
      </c>
      <c r="S19" s="24">
        <v>7</v>
      </c>
      <c r="T19" s="24">
        <v>22</v>
      </c>
      <c r="U19" s="24">
        <v>1</v>
      </c>
      <c r="V19" s="35">
        <v>4</v>
      </c>
      <c r="W19" s="34">
        <v>1</v>
      </c>
      <c r="X19" s="24">
        <v>2</v>
      </c>
      <c r="Y19" s="24">
        <v>3</v>
      </c>
      <c r="Z19" s="24">
        <v>0</v>
      </c>
      <c r="AA19" s="35">
        <v>90</v>
      </c>
      <c r="AB19" s="102">
        <v>3</v>
      </c>
      <c r="AC19" s="103">
        <v>5</v>
      </c>
      <c r="AD19" s="103">
        <v>1</v>
      </c>
      <c r="AE19" s="104">
        <v>0</v>
      </c>
      <c r="AF19" s="11">
        <v>9</v>
      </c>
      <c r="AG19" s="105">
        <v>0</v>
      </c>
      <c r="AH19" s="103">
        <v>6</v>
      </c>
      <c r="AI19" s="103">
        <v>78</v>
      </c>
      <c r="AJ19" s="104">
        <v>2</v>
      </c>
      <c r="AK19" s="22">
        <v>86</v>
      </c>
      <c r="AL19" s="47">
        <v>19</v>
      </c>
      <c r="AM19" s="24">
        <v>28</v>
      </c>
      <c r="AN19" s="24">
        <v>2</v>
      </c>
      <c r="AO19" s="24">
        <v>27</v>
      </c>
      <c r="AP19" s="24">
        <v>5</v>
      </c>
      <c r="AQ19" s="24">
        <v>12</v>
      </c>
      <c r="AR19" s="43">
        <v>3</v>
      </c>
      <c r="AS19" s="31">
        <v>7</v>
      </c>
      <c r="AT19" s="22">
        <v>86</v>
      </c>
      <c r="AU19" s="94"/>
      <c r="AV19" s="95"/>
      <c r="AW19" s="11"/>
      <c r="AX19" s="97"/>
      <c r="AY19" s="95"/>
      <c r="AZ19" s="11"/>
      <c r="BA19" s="97"/>
      <c r="BB19" s="95"/>
      <c r="BC19" s="22"/>
      <c r="BD19" s="34">
        <v>27</v>
      </c>
      <c r="BE19" s="24">
        <v>4</v>
      </c>
      <c r="BF19" s="105">
        <v>37</v>
      </c>
      <c r="BG19" s="103">
        <v>17</v>
      </c>
      <c r="BH19" s="103">
        <v>0</v>
      </c>
      <c r="BI19" s="103">
        <v>3</v>
      </c>
      <c r="BJ19" s="103">
        <v>3</v>
      </c>
      <c r="BK19" s="104">
        <v>1</v>
      </c>
      <c r="BL19" s="24">
        <v>45</v>
      </c>
      <c r="BM19" s="24">
        <v>21</v>
      </c>
      <c r="BN19" s="35">
        <v>0</v>
      </c>
    </row>
    <row r="20" spans="1:66" ht="9">
      <c r="A20" s="9" t="s">
        <v>30</v>
      </c>
      <c r="B20" s="57">
        <v>9</v>
      </c>
      <c r="C20" s="34">
        <v>2</v>
      </c>
      <c r="D20" s="43">
        <v>7</v>
      </c>
      <c r="E20" s="34"/>
      <c r="F20" s="24"/>
      <c r="G20" s="24"/>
      <c r="H20" s="24"/>
      <c r="I20" s="24"/>
      <c r="J20" s="24"/>
      <c r="K20" s="35"/>
      <c r="L20" s="94">
        <v>0</v>
      </c>
      <c r="M20" s="95">
        <v>9</v>
      </c>
      <c r="N20" s="11">
        <v>9</v>
      </c>
      <c r="O20" s="22">
        <v>0</v>
      </c>
      <c r="P20" s="34">
        <v>1</v>
      </c>
      <c r="Q20" s="24">
        <v>5</v>
      </c>
      <c r="R20" s="24">
        <v>1</v>
      </c>
      <c r="S20" s="24">
        <v>0</v>
      </c>
      <c r="T20" s="24">
        <v>2</v>
      </c>
      <c r="U20" s="24">
        <v>0</v>
      </c>
      <c r="V20" s="35">
        <v>0</v>
      </c>
      <c r="W20" s="34">
        <v>1</v>
      </c>
      <c r="X20" s="24">
        <v>1</v>
      </c>
      <c r="Y20" s="24">
        <v>0</v>
      </c>
      <c r="Z20" s="24">
        <v>0</v>
      </c>
      <c r="AA20" s="35">
        <v>7</v>
      </c>
      <c r="AB20" s="102">
        <v>0</v>
      </c>
      <c r="AC20" s="103">
        <v>0</v>
      </c>
      <c r="AD20" s="103">
        <v>0</v>
      </c>
      <c r="AE20" s="104">
        <v>0</v>
      </c>
      <c r="AF20" s="11">
        <v>0</v>
      </c>
      <c r="AG20" s="105">
        <v>0</v>
      </c>
      <c r="AH20" s="103">
        <v>0</v>
      </c>
      <c r="AI20" s="103">
        <v>8</v>
      </c>
      <c r="AJ20" s="104">
        <v>0</v>
      </c>
      <c r="AK20" s="22">
        <v>8</v>
      </c>
      <c r="AL20" s="47">
        <v>1</v>
      </c>
      <c r="AM20" s="24">
        <v>1</v>
      </c>
      <c r="AN20" s="24">
        <v>0</v>
      </c>
      <c r="AO20" s="24">
        <v>3</v>
      </c>
      <c r="AP20" s="24">
        <v>1</v>
      </c>
      <c r="AQ20" s="24">
        <v>1</v>
      </c>
      <c r="AR20" s="43">
        <v>1</v>
      </c>
      <c r="AS20" s="31">
        <v>1</v>
      </c>
      <c r="AT20" s="22">
        <v>6</v>
      </c>
      <c r="AU20" s="94"/>
      <c r="AV20" s="95"/>
      <c r="AW20" s="11"/>
      <c r="AX20" s="97"/>
      <c r="AY20" s="95"/>
      <c r="AZ20" s="11"/>
      <c r="BA20" s="97"/>
      <c r="BB20" s="95"/>
      <c r="BC20" s="22"/>
      <c r="BD20" s="34">
        <v>2</v>
      </c>
      <c r="BE20" s="24">
        <v>0</v>
      </c>
      <c r="BF20" s="105">
        <v>3</v>
      </c>
      <c r="BG20" s="103">
        <v>0</v>
      </c>
      <c r="BH20" s="103">
        <v>0</v>
      </c>
      <c r="BI20" s="103">
        <v>0</v>
      </c>
      <c r="BJ20" s="103">
        <v>0</v>
      </c>
      <c r="BK20" s="104">
        <v>0</v>
      </c>
      <c r="BL20" s="24">
        <v>3</v>
      </c>
      <c r="BM20" s="24">
        <v>2</v>
      </c>
      <c r="BN20" s="35">
        <v>0</v>
      </c>
    </row>
    <row r="21" spans="1:66" ht="9">
      <c r="A21" s="9" t="s">
        <v>4</v>
      </c>
      <c r="B21" s="57">
        <v>26</v>
      </c>
      <c r="C21" s="34">
        <v>3</v>
      </c>
      <c r="D21" s="43">
        <v>3</v>
      </c>
      <c r="E21" s="34"/>
      <c r="F21" s="24"/>
      <c r="G21" s="24"/>
      <c r="H21" s="24"/>
      <c r="I21" s="24"/>
      <c r="J21" s="24"/>
      <c r="K21" s="35"/>
      <c r="L21" s="94">
        <v>0</v>
      </c>
      <c r="M21" s="95">
        <v>0</v>
      </c>
      <c r="N21" s="11">
        <v>0</v>
      </c>
      <c r="O21" s="22">
        <v>0</v>
      </c>
      <c r="P21" s="34">
        <v>2</v>
      </c>
      <c r="Q21" s="24">
        <v>1</v>
      </c>
      <c r="R21" s="24">
        <v>1</v>
      </c>
      <c r="S21" s="24">
        <v>2</v>
      </c>
      <c r="T21" s="24">
        <v>1</v>
      </c>
      <c r="U21" s="24">
        <v>0</v>
      </c>
      <c r="V21" s="35">
        <v>0</v>
      </c>
      <c r="W21" s="34">
        <v>1</v>
      </c>
      <c r="X21" s="24">
        <v>0</v>
      </c>
      <c r="Y21" s="24">
        <v>1</v>
      </c>
      <c r="Z21" s="24">
        <v>1</v>
      </c>
      <c r="AA21" s="35">
        <v>8</v>
      </c>
      <c r="AB21" s="102">
        <v>4</v>
      </c>
      <c r="AC21" s="103">
        <v>0</v>
      </c>
      <c r="AD21" s="103">
        <v>0</v>
      </c>
      <c r="AE21" s="104">
        <v>0</v>
      </c>
      <c r="AF21" s="11">
        <v>4</v>
      </c>
      <c r="AG21" s="105">
        <v>0</v>
      </c>
      <c r="AH21" s="103">
        <v>2</v>
      </c>
      <c r="AI21" s="103">
        <v>4</v>
      </c>
      <c r="AJ21" s="104">
        <v>0</v>
      </c>
      <c r="AK21" s="22">
        <v>6</v>
      </c>
      <c r="AL21" s="47">
        <v>1</v>
      </c>
      <c r="AM21" s="24">
        <v>4</v>
      </c>
      <c r="AN21" s="24">
        <v>2</v>
      </c>
      <c r="AO21" s="24">
        <v>0</v>
      </c>
      <c r="AP21" s="24">
        <v>0</v>
      </c>
      <c r="AQ21" s="24">
        <v>0</v>
      </c>
      <c r="AR21" s="43">
        <v>0</v>
      </c>
      <c r="AS21" s="31">
        <v>2</v>
      </c>
      <c r="AT21" s="22">
        <v>5</v>
      </c>
      <c r="AU21" s="94"/>
      <c r="AV21" s="95"/>
      <c r="AW21" s="11"/>
      <c r="AX21" s="97"/>
      <c r="AY21" s="95"/>
      <c r="AZ21" s="11"/>
      <c r="BA21" s="97"/>
      <c r="BB21" s="95"/>
      <c r="BC21" s="22"/>
      <c r="BD21" s="34">
        <v>5</v>
      </c>
      <c r="BE21" s="24">
        <v>3</v>
      </c>
      <c r="BF21" s="105">
        <v>2</v>
      </c>
      <c r="BG21" s="103">
        <v>3</v>
      </c>
      <c r="BH21" s="103">
        <v>0</v>
      </c>
      <c r="BI21" s="103">
        <v>2</v>
      </c>
      <c r="BJ21" s="103">
        <v>1</v>
      </c>
      <c r="BK21" s="104">
        <v>0</v>
      </c>
      <c r="BL21" s="24">
        <v>6</v>
      </c>
      <c r="BM21" s="24">
        <v>10</v>
      </c>
      <c r="BN21" s="35">
        <v>0</v>
      </c>
    </row>
    <row r="22" spans="1:66" ht="9">
      <c r="A22" s="9"/>
      <c r="B22" s="57"/>
      <c r="C22" s="36"/>
      <c r="D22" s="42"/>
      <c r="E22" s="32"/>
      <c r="F22" s="14"/>
      <c r="G22" s="14"/>
      <c r="H22" s="14"/>
      <c r="I22" s="14"/>
      <c r="J22" s="14"/>
      <c r="K22" s="33"/>
      <c r="L22" s="94"/>
      <c r="M22" s="95"/>
      <c r="N22" s="11"/>
      <c r="O22" s="22"/>
      <c r="P22" s="32"/>
      <c r="Q22" s="14"/>
      <c r="R22" s="14"/>
      <c r="S22" s="14"/>
      <c r="T22" s="14"/>
      <c r="U22" s="14"/>
      <c r="V22" s="33"/>
      <c r="W22" s="32"/>
      <c r="X22" s="14"/>
      <c r="Y22" s="14"/>
      <c r="Z22" s="14"/>
      <c r="AA22" s="33"/>
      <c r="AB22" s="98"/>
      <c r="AC22" s="99"/>
      <c r="AD22" s="99"/>
      <c r="AE22" s="100"/>
      <c r="AF22" s="11"/>
      <c r="AG22" s="101"/>
      <c r="AH22" s="99"/>
      <c r="AI22" s="99"/>
      <c r="AJ22" s="100"/>
      <c r="AK22" s="22"/>
      <c r="AL22" s="46"/>
      <c r="AM22" s="14"/>
      <c r="AN22" s="14"/>
      <c r="AO22" s="14"/>
      <c r="AP22" s="14"/>
      <c r="AQ22" s="14"/>
      <c r="AR22" s="42"/>
      <c r="AS22" s="31"/>
      <c r="AT22" s="22"/>
      <c r="AU22" s="94"/>
      <c r="AV22" s="95"/>
      <c r="AW22" s="11"/>
      <c r="AX22" s="97"/>
      <c r="AY22" s="95"/>
      <c r="AZ22" s="11"/>
      <c r="BA22" s="97"/>
      <c r="BB22" s="95"/>
      <c r="BC22" s="22"/>
      <c r="BD22" s="32"/>
      <c r="BE22" s="14"/>
      <c r="BF22" s="101"/>
      <c r="BG22" s="99"/>
      <c r="BH22" s="99"/>
      <c r="BI22" s="99"/>
      <c r="BJ22" s="99"/>
      <c r="BK22" s="100"/>
      <c r="BL22" s="14"/>
      <c r="BM22" s="14"/>
      <c r="BN22" s="33"/>
    </row>
    <row r="23" spans="1:66" ht="9">
      <c r="A23" s="9" t="s">
        <v>95</v>
      </c>
      <c r="B23" s="57"/>
      <c r="C23" s="32"/>
      <c r="D23" s="42"/>
      <c r="E23" s="32"/>
      <c r="F23" s="14"/>
      <c r="G23" s="14"/>
      <c r="H23" s="14"/>
      <c r="I23" s="14"/>
      <c r="J23" s="14"/>
      <c r="K23" s="33"/>
      <c r="L23" s="94"/>
      <c r="M23" s="95"/>
      <c r="N23" s="11"/>
      <c r="O23" s="22"/>
      <c r="P23" s="32"/>
      <c r="Q23" s="14"/>
      <c r="R23" s="14"/>
      <c r="S23" s="14"/>
      <c r="T23" s="14"/>
      <c r="U23" s="14"/>
      <c r="V23" s="33"/>
      <c r="W23" s="32"/>
      <c r="X23" s="14"/>
      <c r="Y23" s="14"/>
      <c r="Z23" s="14"/>
      <c r="AA23" s="33"/>
      <c r="AB23" s="98"/>
      <c r="AC23" s="99"/>
      <c r="AD23" s="99"/>
      <c r="AE23" s="100"/>
      <c r="AF23" s="11"/>
      <c r="AG23" s="101"/>
      <c r="AH23" s="99"/>
      <c r="AI23" s="99"/>
      <c r="AJ23" s="100"/>
      <c r="AK23" s="22"/>
      <c r="AL23" s="46"/>
      <c r="AM23" s="14"/>
      <c r="AN23" s="14"/>
      <c r="AO23" s="14"/>
      <c r="AP23" s="14"/>
      <c r="AQ23" s="14"/>
      <c r="AR23" s="42"/>
      <c r="AS23" s="31"/>
      <c r="AT23" s="22"/>
      <c r="AU23" s="94"/>
      <c r="AV23" s="95"/>
      <c r="AW23" s="11"/>
      <c r="AX23" s="97"/>
      <c r="AY23" s="95"/>
      <c r="AZ23" s="11"/>
      <c r="BA23" s="97"/>
      <c r="BB23" s="95"/>
      <c r="BC23" s="22"/>
      <c r="BD23" s="32"/>
      <c r="BE23" s="14"/>
      <c r="BF23" s="101"/>
      <c r="BG23" s="99"/>
      <c r="BH23" s="99"/>
      <c r="BI23" s="99"/>
      <c r="BJ23" s="99"/>
      <c r="BK23" s="100"/>
      <c r="BL23" s="14"/>
      <c r="BM23" s="14"/>
      <c r="BN23" s="33"/>
    </row>
    <row r="24" spans="1:66" ht="9">
      <c r="A24" s="9" t="s">
        <v>11</v>
      </c>
      <c r="B24" s="57">
        <v>445</v>
      </c>
      <c r="C24" s="34">
        <v>184</v>
      </c>
      <c r="D24" s="43">
        <v>261</v>
      </c>
      <c r="E24" s="34">
        <v>32</v>
      </c>
      <c r="F24" s="24">
        <v>45</v>
      </c>
      <c r="G24" s="24">
        <v>77</v>
      </c>
      <c r="H24" s="24">
        <v>93</v>
      </c>
      <c r="I24" s="24">
        <v>92</v>
      </c>
      <c r="J24" s="24">
        <v>68</v>
      </c>
      <c r="K24" s="35">
        <v>36</v>
      </c>
      <c r="L24" s="94">
        <v>92</v>
      </c>
      <c r="M24" s="95">
        <v>61</v>
      </c>
      <c r="N24" s="11">
        <v>153</v>
      </c>
      <c r="O24" s="22">
        <v>290</v>
      </c>
      <c r="P24" s="34"/>
      <c r="Q24" s="24"/>
      <c r="R24" s="24"/>
      <c r="S24" s="24"/>
      <c r="T24" s="24"/>
      <c r="U24" s="24"/>
      <c r="V24" s="35"/>
      <c r="W24" s="34">
        <v>36</v>
      </c>
      <c r="X24" s="24">
        <v>23</v>
      </c>
      <c r="Y24" s="24">
        <v>33</v>
      </c>
      <c r="Z24" s="24">
        <v>88</v>
      </c>
      <c r="AA24" s="35">
        <v>258</v>
      </c>
      <c r="AB24" s="102">
        <v>189</v>
      </c>
      <c r="AC24" s="103">
        <v>19</v>
      </c>
      <c r="AD24" s="103">
        <v>28</v>
      </c>
      <c r="AE24" s="104">
        <v>2</v>
      </c>
      <c r="AF24" s="11">
        <v>238</v>
      </c>
      <c r="AG24" s="105">
        <v>4</v>
      </c>
      <c r="AH24" s="103">
        <v>76</v>
      </c>
      <c r="AI24" s="103">
        <v>111</v>
      </c>
      <c r="AJ24" s="104">
        <v>10</v>
      </c>
      <c r="AK24" s="22">
        <v>201</v>
      </c>
      <c r="AL24" s="47">
        <v>77</v>
      </c>
      <c r="AM24" s="24">
        <v>132</v>
      </c>
      <c r="AN24" s="24">
        <v>72</v>
      </c>
      <c r="AO24" s="24">
        <v>120</v>
      </c>
      <c r="AP24" s="24">
        <v>18</v>
      </c>
      <c r="AQ24" s="24">
        <v>20</v>
      </c>
      <c r="AR24" s="43">
        <v>6</v>
      </c>
      <c r="AS24" s="31">
        <v>90</v>
      </c>
      <c r="AT24" s="22">
        <v>349</v>
      </c>
      <c r="AU24" s="94">
        <v>19</v>
      </c>
      <c r="AV24" s="95">
        <v>12</v>
      </c>
      <c r="AW24" s="11">
        <v>31</v>
      </c>
      <c r="AX24" s="97">
        <v>39</v>
      </c>
      <c r="AY24" s="95">
        <v>25</v>
      </c>
      <c r="AZ24" s="11">
        <v>64</v>
      </c>
      <c r="BA24" s="97">
        <v>31</v>
      </c>
      <c r="BB24" s="95">
        <v>22</v>
      </c>
      <c r="BC24" s="22">
        <v>53</v>
      </c>
      <c r="BD24" s="34">
        <v>211</v>
      </c>
      <c r="BE24" s="24">
        <v>38</v>
      </c>
      <c r="BF24" s="105">
        <v>36</v>
      </c>
      <c r="BG24" s="103">
        <v>25</v>
      </c>
      <c r="BH24" s="103">
        <v>27</v>
      </c>
      <c r="BI24" s="103">
        <v>18</v>
      </c>
      <c r="BJ24" s="103">
        <v>10</v>
      </c>
      <c r="BK24" s="104">
        <v>16</v>
      </c>
      <c r="BL24" s="24">
        <v>94</v>
      </c>
      <c r="BM24" s="24">
        <v>101</v>
      </c>
      <c r="BN24" s="35">
        <v>7</v>
      </c>
    </row>
    <row r="25" spans="1:66" ht="9">
      <c r="A25" s="9" t="s">
        <v>12</v>
      </c>
      <c r="B25" s="57">
        <v>383</v>
      </c>
      <c r="C25" s="34">
        <v>173</v>
      </c>
      <c r="D25" s="43">
        <v>208</v>
      </c>
      <c r="E25" s="34">
        <v>23</v>
      </c>
      <c r="F25" s="24">
        <v>56</v>
      </c>
      <c r="G25" s="24">
        <v>51</v>
      </c>
      <c r="H25" s="24">
        <v>85</v>
      </c>
      <c r="I25" s="24">
        <v>68</v>
      </c>
      <c r="J25" s="24">
        <v>72</v>
      </c>
      <c r="K25" s="35">
        <v>27</v>
      </c>
      <c r="L25" s="94">
        <v>76</v>
      </c>
      <c r="M25" s="95">
        <v>57</v>
      </c>
      <c r="N25" s="11">
        <v>133</v>
      </c>
      <c r="O25" s="22">
        <v>249</v>
      </c>
      <c r="P25" s="34"/>
      <c r="Q25" s="24"/>
      <c r="R25" s="24"/>
      <c r="S25" s="24"/>
      <c r="T25" s="24"/>
      <c r="U25" s="24"/>
      <c r="V25" s="35"/>
      <c r="W25" s="34">
        <v>21</v>
      </c>
      <c r="X25" s="24">
        <v>23</v>
      </c>
      <c r="Y25" s="24">
        <v>39</v>
      </c>
      <c r="Z25" s="24">
        <v>59</v>
      </c>
      <c r="AA25" s="35">
        <v>238</v>
      </c>
      <c r="AB25" s="102">
        <v>158</v>
      </c>
      <c r="AC25" s="103">
        <v>11</v>
      </c>
      <c r="AD25" s="103">
        <v>29</v>
      </c>
      <c r="AE25" s="104">
        <v>0</v>
      </c>
      <c r="AF25" s="11">
        <v>198</v>
      </c>
      <c r="AG25" s="105">
        <v>4</v>
      </c>
      <c r="AH25" s="103">
        <v>61</v>
      </c>
      <c r="AI25" s="103">
        <v>101</v>
      </c>
      <c r="AJ25" s="104">
        <v>7</v>
      </c>
      <c r="AK25" s="22">
        <v>173</v>
      </c>
      <c r="AL25" s="47">
        <v>34</v>
      </c>
      <c r="AM25" s="24">
        <v>124</v>
      </c>
      <c r="AN25" s="24">
        <v>69</v>
      </c>
      <c r="AO25" s="24">
        <v>95</v>
      </c>
      <c r="AP25" s="24">
        <v>24</v>
      </c>
      <c r="AQ25" s="24">
        <v>25</v>
      </c>
      <c r="AR25" s="43">
        <v>4</v>
      </c>
      <c r="AS25" s="31">
        <v>93</v>
      </c>
      <c r="AT25" s="22">
        <v>278</v>
      </c>
      <c r="AU25" s="94">
        <v>9</v>
      </c>
      <c r="AV25" s="95">
        <v>6</v>
      </c>
      <c r="AW25" s="11">
        <v>15</v>
      </c>
      <c r="AX25" s="97">
        <v>41</v>
      </c>
      <c r="AY25" s="95">
        <v>26</v>
      </c>
      <c r="AZ25" s="11">
        <v>67</v>
      </c>
      <c r="BA25" s="97">
        <v>23</v>
      </c>
      <c r="BB25" s="95">
        <v>22</v>
      </c>
      <c r="BC25" s="22">
        <v>45</v>
      </c>
      <c r="BD25" s="34">
        <v>173</v>
      </c>
      <c r="BE25" s="24">
        <v>32</v>
      </c>
      <c r="BF25" s="105">
        <v>20</v>
      </c>
      <c r="BG25" s="103">
        <v>14</v>
      </c>
      <c r="BH25" s="103">
        <v>29</v>
      </c>
      <c r="BI25" s="103">
        <v>6</v>
      </c>
      <c r="BJ25" s="103">
        <v>14</v>
      </c>
      <c r="BK25" s="104">
        <v>8</v>
      </c>
      <c r="BL25" s="24">
        <v>73</v>
      </c>
      <c r="BM25" s="24">
        <v>95</v>
      </c>
      <c r="BN25" s="35">
        <v>5</v>
      </c>
    </row>
    <row r="26" spans="1:66" ht="9">
      <c r="A26" s="9" t="s">
        <v>13</v>
      </c>
      <c r="B26" s="57">
        <v>207</v>
      </c>
      <c r="C26" s="34">
        <v>75</v>
      </c>
      <c r="D26" s="43">
        <v>132</v>
      </c>
      <c r="E26" s="34">
        <v>8</v>
      </c>
      <c r="F26" s="24">
        <v>27</v>
      </c>
      <c r="G26" s="24">
        <v>35</v>
      </c>
      <c r="H26" s="24">
        <v>43</v>
      </c>
      <c r="I26" s="24">
        <v>41</v>
      </c>
      <c r="J26" s="24">
        <v>40</v>
      </c>
      <c r="K26" s="35">
        <v>12</v>
      </c>
      <c r="L26" s="94">
        <v>44</v>
      </c>
      <c r="M26" s="95">
        <v>29</v>
      </c>
      <c r="N26" s="11">
        <v>73</v>
      </c>
      <c r="O26" s="22">
        <v>133</v>
      </c>
      <c r="P26" s="34"/>
      <c r="Q26" s="24"/>
      <c r="R26" s="24"/>
      <c r="S26" s="24"/>
      <c r="T26" s="24"/>
      <c r="U26" s="24"/>
      <c r="V26" s="35"/>
      <c r="W26" s="34">
        <v>6</v>
      </c>
      <c r="X26" s="24">
        <v>4</v>
      </c>
      <c r="Y26" s="24">
        <v>20</v>
      </c>
      <c r="Z26" s="24">
        <v>34</v>
      </c>
      <c r="AA26" s="35">
        <v>137</v>
      </c>
      <c r="AB26" s="102">
        <v>83</v>
      </c>
      <c r="AC26" s="103">
        <v>2</v>
      </c>
      <c r="AD26" s="103">
        <v>18</v>
      </c>
      <c r="AE26" s="104">
        <v>0</v>
      </c>
      <c r="AF26" s="11">
        <v>103</v>
      </c>
      <c r="AG26" s="105">
        <v>2</v>
      </c>
      <c r="AH26" s="103">
        <v>29</v>
      </c>
      <c r="AI26" s="103">
        <v>63</v>
      </c>
      <c r="AJ26" s="104">
        <v>3</v>
      </c>
      <c r="AK26" s="22">
        <v>97</v>
      </c>
      <c r="AL26" s="47">
        <v>19</v>
      </c>
      <c r="AM26" s="24">
        <v>54</v>
      </c>
      <c r="AN26" s="24">
        <v>34</v>
      </c>
      <c r="AO26" s="24">
        <v>60</v>
      </c>
      <c r="AP26" s="24">
        <v>17</v>
      </c>
      <c r="AQ26" s="24">
        <v>17</v>
      </c>
      <c r="AR26" s="43">
        <v>2</v>
      </c>
      <c r="AS26" s="31">
        <v>51</v>
      </c>
      <c r="AT26" s="22">
        <v>150</v>
      </c>
      <c r="AU26" s="94">
        <v>1</v>
      </c>
      <c r="AV26" s="95">
        <v>7</v>
      </c>
      <c r="AW26" s="11">
        <v>8</v>
      </c>
      <c r="AX26" s="97">
        <v>24</v>
      </c>
      <c r="AY26" s="95">
        <v>2</v>
      </c>
      <c r="AZ26" s="11">
        <v>26</v>
      </c>
      <c r="BA26" s="97">
        <v>18</v>
      </c>
      <c r="BB26" s="95">
        <v>17</v>
      </c>
      <c r="BC26" s="22">
        <v>35</v>
      </c>
      <c r="BD26" s="34">
        <v>93</v>
      </c>
      <c r="BE26" s="24">
        <v>19</v>
      </c>
      <c r="BF26" s="105">
        <v>15</v>
      </c>
      <c r="BG26" s="103">
        <v>11</v>
      </c>
      <c r="BH26" s="103">
        <v>9</v>
      </c>
      <c r="BI26" s="103">
        <v>5</v>
      </c>
      <c r="BJ26" s="103">
        <v>7</v>
      </c>
      <c r="BK26" s="104">
        <v>5</v>
      </c>
      <c r="BL26" s="24">
        <v>40</v>
      </c>
      <c r="BM26" s="24">
        <v>47</v>
      </c>
      <c r="BN26" s="35">
        <v>5</v>
      </c>
    </row>
    <row r="27" spans="1:66" ht="9">
      <c r="A27" s="9" t="s">
        <v>14</v>
      </c>
      <c r="B27" s="57">
        <v>285</v>
      </c>
      <c r="C27" s="34">
        <v>109</v>
      </c>
      <c r="D27" s="43">
        <v>174</v>
      </c>
      <c r="E27" s="34">
        <v>21</v>
      </c>
      <c r="F27" s="24">
        <v>40</v>
      </c>
      <c r="G27" s="24">
        <v>52</v>
      </c>
      <c r="H27" s="24">
        <v>56</v>
      </c>
      <c r="I27" s="24">
        <v>62</v>
      </c>
      <c r="J27" s="24">
        <v>45</v>
      </c>
      <c r="K27" s="35">
        <v>7</v>
      </c>
      <c r="L27" s="94">
        <v>59</v>
      </c>
      <c r="M27" s="95">
        <v>20</v>
      </c>
      <c r="N27" s="11">
        <v>79</v>
      </c>
      <c r="O27" s="22">
        <v>204</v>
      </c>
      <c r="P27" s="34"/>
      <c r="Q27" s="24"/>
      <c r="R27" s="24"/>
      <c r="S27" s="24"/>
      <c r="T27" s="24"/>
      <c r="U27" s="24"/>
      <c r="V27" s="35"/>
      <c r="W27" s="34">
        <v>9</v>
      </c>
      <c r="X27" s="24">
        <v>16</v>
      </c>
      <c r="Y27" s="24">
        <v>33</v>
      </c>
      <c r="Z27" s="24">
        <v>56</v>
      </c>
      <c r="AA27" s="35">
        <v>168</v>
      </c>
      <c r="AB27" s="102">
        <v>124</v>
      </c>
      <c r="AC27" s="103">
        <v>15</v>
      </c>
      <c r="AD27" s="103">
        <v>20</v>
      </c>
      <c r="AE27" s="104">
        <v>1</v>
      </c>
      <c r="AF27" s="11">
        <v>160</v>
      </c>
      <c r="AG27" s="105">
        <v>1</v>
      </c>
      <c r="AH27" s="103">
        <v>53</v>
      </c>
      <c r="AI27" s="103">
        <v>66</v>
      </c>
      <c r="AJ27" s="104">
        <v>3</v>
      </c>
      <c r="AK27" s="22">
        <v>123</v>
      </c>
      <c r="AL27" s="47">
        <v>15</v>
      </c>
      <c r="AM27" s="24">
        <v>79</v>
      </c>
      <c r="AN27" s="24">
        <v>60</v>
      </c>
      <c r="AO27" s="24">
        <v>83</v>
      </c>
      <c r="AP27" s="24">
        <v>25</v>
      </c>
      <c r="AQ27" s="24">
        <v>12</v>
      </c>
      <c r="AR27" s="43">
        <v>3</v>
      </c>
      <c r="AS27" s="31">
        <v>85</v>
      </c>
      <c r="AT27" s="22">
        <v>189</v>
      </c>
      <c r="AU27" s="94">
        <v>4</v>
      </c>
      <c r="AV27" s="95">
        <v>3</v>
      </c>
      <c r="AW27" s="11">
        <v>7</v>
      </c>
      <c r="AX27" s="97">
        <v>27</v>
      </c>
      <c r="AY27" s="95">
        <v>6</v>
      </c>
      <c r="AZ27" s="11">
        <v>33</v>
      </c>
      <c r="BA27" s="97">
        <v>26</v>
      </c>
      <c r="BB27" s="95">
        <v>9</v>
      </c>
      <c r="BC27" s="22">
        <v>35</v>
      </c>
      <c r="BD27" s="34">
        <v>143</v>
      </c>
      <c r="BE27" s="24">
        <v>29</v>
      </c>
      <c r="BF27" s="105">
        <v>20</v>
      </c>
      <c r="BG27" s="103">
        <v>15</v>
      </c>
      <c r="BH27" s="103">
        <v>26</v>
      </c>
      <c r="BI27" s="103">
        <v>10</v>
      </c>
      <c r="BJ27" s="103">
        <v>6</v>
      </c>
      <c r="BK27" s="104">
        <v>6</v>
      </c>
      <c r="BL27" s="24">
        <v>62</v>
      </c>
      <c r="BM27" s="24">
        <v>64</v>
      </c>
      <c r="BN27" s="35">
        <v>1</v>
      </c>
    </row>
    <row r="28" spans="1:66" ht="9">
      <c r="A28" s="9" t="s">
        <v>15</v>
      </c>
      <c r="B28" s="57">
        <v>472</v>
      </c>
      <c r="C28" s="34">
        <v>197</v>
      </c>
      <c r="D28" s="43">
        <v>274</v>
      </c>
      <c r="E28" s="34">
        <v>32</v>
      </c>
      <c r="F28" s="24">
        <v>60</v>
      </c>
      <c r="G28" s="24">
        <v>68</v>
      </c>
      <c r="H28" s="24">
        <v>114</v>
      </c>
      <c r="I28" s="24">
        <v>92</v>
      </c>
      <c r="J28" s="24">
        <v>81</v>
      </c>
      <c r="K28" s="35">
        <v>24</v>
      </c>
      <c r="L28" s="94">
        <v>84</v>
      </c>
      <c r="M28" s="95">
        <v>65</v>
      </c>
      <c r="N28" s="11">
        <v>149</v>
      </c>
      <c r="O28" s="22">
        <v>322</v>
      </c>
      <c r="P28" s="34"/>
      <c r="Q28" s="24"/>
      <c r="R28" s="24"/>
      <c r="S28" s="24"/>
      <c r="T28" s="24"/>
      <c r="U28" s="24"/>
      <c r="V28" s="35"/>
      <c r="W28" s="34">
        <v>12</v>
      </c>
      <c r="X28" s="24">
        <v>12</v>
      </c>
      <c r="Y28" s="24">
        <v>44</v>
      </c>
      <c r="Z28" s="24">
        <v>79</v>
      </c>
      <c r="AA28" s="35">
        <v>315</v>
      </c>
      <c r="AB28" s="102">
        <v>204</v>
      </c>
      <c r="AC28" s="103">
        <v>13</v>
      </c>
      <c r="AD28" s="103">
        <v>37</v>
      </c>
      <c r="AE28" s="104">
        <v>1</v>
      </c>
      <c r="AF28" s="11">
        <v>255</v>
      </c>
      <c r="AG28" s="105">
        <v>2</v>
      </c>
      <c r="AH28" s="103">
        <v>79</v>
      </c>
      <c r="AI28" s="103">
        <v>113</v>
      </c>
      <c r="AJ28" s="104">
        <v>12</v>
      </c>
      <c r="AK28" s="22">
        <v>206</v>
      </c>
      <c r="AL28" s="47">
        <v>39</v>
      </c>
      <c r="AM28" s="24">
        <v>132</v>
      </c>
      <c r="AN28" s="24">
        <v>72</v>
      </c>
      <c r="AO28" s="24">
        <v>138</v>
      </c>
      <c r="AP28" s="24">
        <v>41</v>
      </c>
      <c r="AQ28" s="24">
        <v>38</v>
      </c>
      <c r="AR28" s="43">
        <v>5</v>
      </c>
      <c r="AS28" s="31">
        <v>113</v>
      </c>
      <c r="AT28" s="22">
        <v>347</v>
      </c>
      <c r="AU28" s="94">
        <v>9</v>
      </c>
      <c r="AV28" s="95">
        <v>11</v>
      </c>
      <c r="AW28" s="11">
        <v>20</v>
      </c>
      <c r="AX28" s="97">
        <v>44</v>
      </c>
      <c r="AY28" s="95">
        <v>25</v>
      </c>
      <c r="AZ28" s="11">
        <v>69</v>
      </c>
      <c r="BA28" s="97">
        <v>28</v>
      </c>
      <c r="BB28" s="95">
        <v>25</v>
      </c>
      <c r="BC28" s="22">
        <v>53</v>
      </c>
      <c r="BD28" s="34">
        <v>219</v>
      </c>
      <c r="BE28" s="24">
        <v>57</v>
      </c>
      <c r="BF28" s="105">
        <v>31</v>
      </c>
      <c r="BG28" s="103">
        <v>24</v>
      </c>
      <c r="BH28" s="103">
        <v>31</v>
      </c>
      <c r="BI28" s="103">
        <v>13</v>
      </c>
      <c r="BJ28" s="103">
        <v>23</v>
      </c>
      <c r="BK28" s="104">
        <v>21</v>
      </c>
      <c r="BL28" s="24">
        <v>97</v>
      </c>
      <c r="BM28" s="24">
        <v>120</v>
      </c>
      <c r="BN28" s="35">
        <v>13</v>
      </c>
    </row>
    <row r="29" spans="1:66" ht="9">
      <c r="A29" s="9" t="s">
        <v>16</v>
      </c>
      <c r="B29" s="57">
        <v>51</v>
      </c>
      <c r="C29" s="34">
        <v>26</v>
      </c>
      <c r="D29" s="43">
        <v>24</v>
      </c>
      <c r="E29" s="34">
        <v>4</v>
      </c>
      <c r="F29" s="24">
        <v>7</v>
      </c>
      <c r="G29" s="24">
        <v>5</v>
      </c>
      <c r="H29" s="24">
        <v>12</v>
      </c>
      <c r="I29" s="24">
        <v>13</v>
      </c>
      <c r="J29" s="24">
        <v>9</v>
      </c>
      <c r="K29" s="35">
        <v>1</v>
      </c>
      <c r="L29" s="94">
        <v>12</v>
      </c>
      <c r="M29" s="95">
        <v>4</v>
      </c>
      <c r="N29" s="11">
        <v>16</v>
      </c>
      <c r="O29" s="22">
        <v>35</v>
      </c>
      <c r="P29" s="34"/>
      <c r="Q29" s="24"/>
      <c r="R29" s="24"/>
      <c r="S29" s="24"/>
      <c r="T29" s="24"/>
      <c r="U29" s="24"/>
      <c r="V29" s="35"/>
      <c r="W29" s="34">
        <v>5</v>
      </c>
      <c r="X29" s="24">
        <v>1</v>
      </c>
      <c r="Y29" s="24">
        <v>2</v>
      </c>
      <c r="Z29" s="24">
        <v>10</v>
      </c>
      <c r="AA29" s="35">
        <v>33</v>
      </c>
      <c r="AB29" s="102">
        <v>19</v>
      </c>
      <c r="AC29" s="103">
        <v>2</v>
      </c>
      <c r="AD29" s="103">
        <v>8</v>
      </c>
      <c r="AE29" s="104">
        <v>0</v>
      </c>
      <c r="AF29" s="11">
        <v>29</v>
      </c>
      <c r="AG29" s="105">
        <v>0</v>
      </c>
      <c r="AH29" s="103">
        <v>7</v>
      </c>
      <c r="AI29" s="103">
        <v>13</v>
      </c>
      <c r="AJ29" s="104">
        <v>1</v>
      </c>
      <c r="AK29" s="22">
        <v>21</v>
      </c>
      <c r="AL29" s="47">
        <v>3</v>
      </c>
      <c r="AM29" s="24">
        <v>13</v>
      </c>
      <c r="AN29" s="24">
        <v>3</v>
      </c>
      <c r="AO29" s="24">
        <v>16</v>
      </c>
      <c r="AP29" s="24">
        <v>5</v>
      </c>
      <c r="AQ29" s="24">
        <v>7</v>
      </c>
      <c r="AR29" s="43">
        <v>2</v>
      </c>
      <c r="AS29" s="31">
        <v>8</v>
      </c>
      <c r="AT29" s="22">
        <v>39</v>
      </c>
      <c r="AU29" s="94">
        <v>2</v>
      </c>
      <c r="AV29" s="95">
        <v>1</v>
      </c>
      <c r="AW29" s="11">
        <v>3</v>
      </c>
      <c r="AX29" s="97">
        <v>3</v>
      </c>
      <c r="AY29" s="95">
        <v>1</v>
      </c>
      <c r="AZ29" s="11">
        <v>4</v>
      </c>
      <c r="BA29" s="97">
        <v>7</v>
      </c>
      <c r="BB29" s="95">
        <v>1</v>
      </c>
      <c r="BC29" s="22">
        <v>8</v>
      </c>
      <c r="BD29" s="34">
        <v>21</v>
      </c>
      <c r="BE29" s="24">
        <v>3</v>
      </c>
      <c r="BF29" s="105">
        <v>3</v>
      </c>
      <c r="BG29" s="103">
        <v>6</v>
      </c>
      <c r="BH29" s="103">
        <v>5</v>
      </c>
      <c r="BI29" s="103">
        <v>2</v>
      </c>
      <c r="BJ29" s="103">
        <v>1</v>
      </c>
      <c r="BK29" s="104">
        <v>1</v>
      </c>
      <c r="BL29" s="24">
        <v>13</v>
      </c>
      <c r="BM29" s="24">
        <v>14</v>
      </c>
      <c r="BN29" s="35">
        <v>0</v>
      </c>
    </row>
    <row r="30" spans="1:66" ht="9">
      <c r="A30" s="9" t="s">
        <v>17</v>
      </c>
      <c r="B30" s="57">
        <v>44</v>
      </c>
      <c r="C30" s="34">
        <v>13</v>
      </c>
      <c r="D30" s="43">
        <v>31</v>
      </c>
      <c r="E30" s="34">
        <v>4</v>
      </c>
      <c r="F30" s="24">
        <v>4</v>
      </c>
      <c r="G30" s="24">
        <v>6</v>
      </c>
      <c r="H30" s="24">
        <v>8</v>
      </c>
      <c r="I30" s="24">
        <v>11</v>
      </c>
      <c r="J30" s="24">
        <v>7</v>
      </c>
      <c r="K30" s="35">
        <v>4</v>
      </c>
      <c r="L30" s="94">
        <v>11</v>
      </c>
      <c r="M30" s="95">
        <v>6</v>
      </c>
      <c r="N30" s="11">
        <v>17</v>
      </c>
      <c r="O30" s="22">
        <v>27</v>
      </c>
      <c r="P30" s="34"/>
      <c r="Q30" s="24"/>
      <c r="R30" s="24"/>
      <c r="S30" s="24"/>
      <c r="T30" s="24"/>
      <c r="U30" s="24"/>
      <c r="V30" s="35"/>
      <c r="W30" s="34">
        <v>4</v>
      </c>
      <c r="X30" s="24">
        <v>1</v>
      </c>
      <c r="Y30" s="24">
        <v>4</v>
      </c>
      <c r="Z30" s="24">
        <v>4</v>
      </c>
      <c r="AA30" s="35">
        <v>30</v>
      </c>
      <c r="AB30" s="102">
        <v>18</v>
      </c>
      <c r="AC30" s="103">
        <v>1</v>
      </c>
      <c r="AD30" s="103">
        <v>8</v>
      </c>
      <c r="AE30" s="104">
        <v>1</v>
      </c>
      <c r="AF30" s="11">
        <v>28</v>
      </c>
      <c r="AG30" s="105">
        <v>1</v>
      </c>
      <c r="AH30" s="103">
        <v>4</v>
      </c>
      <c r="AI30" s="103">
        <v>9</v>
      </c>
      <c r="AJ30" s="104">
        <v>1</v>
      </c>
      <c r="AK30" s="22">
        <v>15</v>
      </c>
      <c r="AL30" s="47">
        <v>1</v>
      </c>
      <c r="AM30" s="24">
        <v>16</v>
      </c>
      <c r="AN30" s="24">
        <v>4</v>
      </c>
      <c r="AO30" s="24">
        <v>8</v>
      </c>
      <c r="AP30" s="24">
        <v>7</v>
      </c>
      <c r="AQ30" s="24">
        <v>6</v>
      </c>
      <c r="AR30" s="43">
        <v>0</v>
      </c>
      <c r="AS30" s="31">
        <v>11</v>
      </c>
      <c r="AT30" s="22">
        <v>31</v>
      </c>
      <c r="AU30" s="94">
        <v>0</v>
      </c>
      <c r="AV30" s="95">
        <v>1</v>
      </c>
      <c r="AW30" s="11">
        <v>1</v>
      </c>
      <c r="AX30" s="97">
        <v>7</v>
      </c>
      <c r="AY30" s="95">
        <v>2</v>
      </c>
      <c r="AZ30" s="11">
        <v>9</v>
      </c>
      <c r="BA30" s="97">
        <v>4</v>
      </c>
      <c r="BB30" s="95">
        <v>3</v>
      </c>
      <c r="BC30" s="22">
        <v>7</v>
      </c>
      <c r="BD30" s="34">
        <v>15</v>
      </c>
      <c r="BE30" s="24">
        <v>8</v>
      </c>
      <c r="BF30" s="105">
        <v>3</v>
      </c>
      <c r="BG30" s="103">
        <v>4</v>
      </c>
      <c r="BH30" s="103">
        <v>1</v>
      </c>
      <c r="BI30" s="103">
        <v>0</v>
      </c>
      <c r="BJ30" s="103">
        <v>0</v>
      </c>
      <c r="BK30" s="104">
        <v>0</v>
      </c>
      <c r="BL30" s="24">
        <v>6</v>
      </c>
      <c r="BM30" s="24">
        <v>16</v>
      </c>
      <c r="BN30" s="35">
        <v>0</v>
      </c>
    </row>
    <row r="31" spans="1:66" ht="9">
      <c r="A31" s="9" t="s">
        <v>4</v>
      </c>
      <c r="B31" s="57">
        <v>31</v>
      </c>
      <c r="C31" s="34">
        <v>6</v>
      </c>
      <c r="D31" s="43">
        <v>7</v>
      </c>
      <c r="E31" s="34">
        <v>0</v>
      </c>
      <c r="F31" s="24">
        <v>1</v>
      </c>
      <c r="G31" s="24">
        <v>0</v>
      </c>
      <c r="H31" s="24">
        <v>2</v>
      </c>
      <c r="I31" s="24">
        <v>2</v>
      </c>
      <c r="J31" s="24">
        <v>5</v>
      </c>
      <c r="K31" s="35">
        <v>2</v>
      </c>
      <c r="L31" s="94">
        <v>2</v>
      </c>
      <c r="M31" s="95">
        <v>6</v>
      </c>
      <c r="N31" s="11">
        <v>8</v>
      </c>
      <c r="O31" s="22">
        <v>4</v>
      </c>
      <c r="P31" s="34"/>
      <c r="Q31" s="24"/>
      <c r="R31" s="24"/>
      <c r="S31" s="24"/>
      <c r="T31" s="24"/>
      <c r="U31" s="24"/>
      <c r="V31" s="35"/>
      <c r="W31" s="34">
        <v>0</v>
      </c>
      <c r="X31" s="24">
        <v>0</v>
      </c>
      <c r="Y31" s="24">
        <v>2</v>
      </c>
      <c r="Z31" s="24">
        <v>1</v>
      </c>
      <c r="AA31" s="35">
        <v>10</v>
      </c>
      <c r="AB31" s="102">
        <v>4</v>
      </c>
      <c r="AC31" s="103">
        <v>0</v>
      </c>
      <c r="AD31" s="103">
        <v>0</v>
      </c>
      <c r="AE31" s="104">
        <v>0</v>
      </c>
      <c r="AF31" s="11">
        <v>4</v>
      </c>
      <c r="AG31" s="105">
        <v>0</v>
      </c>
      <c r="AH31" s="103">
        <v>2</v>
      </c>
      <c r="AI31" s="103">
        <v>8</v>
      </c>
      <c r="AJ31" s="104">
        <v>0</v>
      </c>
      <c r="AK31" s="22">
        <v>10</v>
      </c>
      <c r="AL31" s="47">
        <v>2</v>
      </c>
      <c r="AM31" s="24">
        <v>3</v>
      </c>
      <c r="AN31" s="24">
        <v>2</v>
      </c>
      <c r="AO31" s="24">
        <v>3</v>
      </c>
      <c r="AP31" s="24">
        <v>1</v>
      </c>
      <c r="AQ31" s="24">
        <v>0</v>
      </c>
      <c r="AR31" s="43">
        <v>0</v>
      </c>
      <c r="AS31" s="31">
        <v>3</v>
      </c>
      <c r="AT31" s="22">
        <v>8</v>
      </c>
      <c r="AU31" s="94">
        <v>0</v>
      </c>
      <c r="AV31" s="95">
        <v>2</v>
      </c>
      <c r="AW31" s="11">
        <v>2</v>
      </c>
      <c r="AX31" s="97">
        <v>1</v>
      </c>
      <c r="AY31" s="95">
        <v>1</v>
      </c>
      <c r="AZ31" s="11">
        <v>2</v>
      </c>
      <c r="BA31" s="97">
        <v>1</v>
      </c>
      <c r="BB31" s="95">
        <v>1</v>
      </c>
      <c r="BC31" s="22">
        <v>2</v>
      </c>
      <c r="BD31" s="34">
        <v>5</v>
      </c>
      <c r="BE31" s="24">
        <v>3</v>
      </c>
      <c r="BF31" s="105">
        <v>2</v>
      </c>
      <c r="BG31" s="103">
        <v>3</v>
      </c>
      <c r="BH31" s="103">
        <v>0</v>
      </c>
      <c r="BI31" s="103">
        <v>4</v>
      </c>
      <c r="BJ31" s="103">
        <v>1</v>
      </c>
      <c r="BK31" s="104">
        <v>0</v>
      </c>
      <c r="BL31" s="24">
        <v>7</v>
      </c>
      <c r="BM31" s="24">
        <v>13</v>
      </c>
      <c r="BN31" s="35">
        <v>0</v>
      </c>
    </row>
    <row r="32" spans="1:66" ht="9">
      <c r="A32" s="9"/>
      <c r="B32" s="57"/>
      <c r="C32" s="34"/>
      <c r="D32" s="43"/>
      <c r="E32" s="34"/>
      <c r="F32" s="24"/>
      <c r="G32" s="24"/>
      <c r="H32" s="24"/>
      <c r="I32" s="24"/>
      <c r="J32" s="24"/>
      <c r="K32" s="35"/>
      <c r="L32" s="94"/>
      <c r="M32" s="95"/>
      <c r="N32" s="11"/>
      <c r="O32" s="22"/>
      <c r="P32" s="34"/>
      <c r="Q32" s="24"/>
      <c r="R32" s="24"/>
      <c r="S32" s="24"/>
      <c r="T32" s="24"/>
      <c r="U32" s="24"/>
      <c r="V32" s="35"/>
      <c r="W32" s="34"/>
      <c r="X32" s="24"/>
      <c r="Y32" s="24"/>
      <c r="Z32" s="24"/>
      <c r="AA32" s="35"/>
      <c r="AB32" s="102"/>
      <c r="AC32" s="103"/>
      <c r="AD32" s="103"/>
      <c r="AE32" s="104"/>
      <c r="AF32" s="11"/>
      <c r="AG32" s="105"/>
      <c r="AH32" s="103"/>
      <c r="AI32" s="103"/>
      <c r="AJ32" s="104"/>
      <c r="AK32" s="22"/>
      <c r="AL32" s="47"/>
      <c r="AM32" s="24"/>
      <c r="AN32" s="24"/>
      <c r="AO32" s="24"/>
      <c r="AP32" s="24"/>
      <c r="AQ32" s="24"/>
      <c r="AR32" s="43"/>
      <c r="AS32" s="31"/>
      <c r="AT32" s="22"/>
      <c r="AU32" s="94"/>
      <c r="AV32" s="95"/>
      <c r="AW32" s="11"/>
      <c r="AX32" s="97"/>
      <c r="AY32" s="95"/>
      <c r="AZ32" s="11"/>
      <c r="BA32" s="97"/>
      <c r="BB32" s="95"/>
      <c r="BC32" s="22"/>
      <c r="BD32" s="34"/>
      <c r="BE32" s="24"/>
      <c r="BF32" s="105"/>
      <c r="BG32" s="103"/>
      <c r="BH32" s="103"/>
      <c r="BI32" s="103"/>
      <c r="BJ32" s="103"/>
      <c r="BK32" s="104"/>
      <c r="BL32" s="24"/>
      <c r="BM32" s="24"/>
      <c r="BN32" s="35"/>
    </row>
    <row r="33" spans="1:66" ht="9">
      <c r="A33" s="9" t="s">
        <v>96</v>
      </c>
      <c r="B33" s="57"/>
      <c r="C33" s="32"/>
      <c r="D33" s="42"/>
      <c r="E33" s="32"/>
      <c r="F33" s="14"/>
      <c r="G33" s="14"/>
      <c r="H33" s="14"/>
      <c r="I33" s="14"/>
      <c r="J33" s="14"/>
      <c r="K33" s="33"/>
      <c r="L33" s="94"/>
      <c r="M33" s="95"/>
      <c r="N33" s="11"/>
      <c r="O33" s="22"/>
      <c r="P33" s="34"/>
      <c r="Q33" s="24"/>
      <c r="R33" s="24"/>
      <c r="S33" s="24"/>
      <c r="T33" s="24"/>
      <c r="U33" s="24"/>
      <c r="V33" s="35"/>
      <c r="W33" s="34"/>
      <c r="X33" s="24"/>
      <c r="Y33" s="24"/>
      <c r="Z33" s="24"/>
      <c r="AA33" s="35"/>
      <c r="AB33" s="102"/>
      <c r="AC33" s="103"/>
      <c r="AD33" s="103"/>
      <c r="AE33" s="104"/>
      <c r="AF33" s="11"/>
      <c r="AG33" s="105"/>
      <c r="AH33" s="103"/>
      <c r="AI33" s="103"/>
      <c r="AJ33" s="104"/>
      <c r="AK33" s="22"/>
      <c r="AL33" s="47"/>
      <c r="AM33" s="24"/>
      <c r="AN33" s="24"/>
      <c r="AO33" s="24"/>
      <c r="AP33" s="24"/>
      <c r="AQ33" s="24"/>
      <c r="AR33" s="43"/>
      <c r="AS33" s="31"/>
      <c r="AT33" s="22"/>
      <c r="AU33" s="94"/>
      <c r="AV33" s="95"/>
      <c r="AW33" s="11"/>
      <c r="AX33" s="97"/>
      <c r="AY33" s="95"/>
      <c r="AZ33" s="11"/>
      <c r="BA33" s="97"/>
      <c r="BB33" s="95"/>
      <c r="BC33" s="22"/>
      <c r="BD33" s="34"/>
      <c r="BE33" s="24"/>
      <c r="BF33" s="105"/>
      <c r="BG33" s="103"/>
      <c r="BH33" s="103"/>
      <c r="BI33" s="103"/>
      <c r="BJ33" s="103"/>
      <c r="BK33" s="104"/>
      <c r="BL33" s="24"/>
      <c r="BM33" s="24"/>
      <c r="BN33" s="35"/>
    </row>
    <row r="34" spans="1:66" ht="9">
      <c r="A34" s="9" t="s">
        <v>97</v>
      </c>
      <c r="B34" s="57">
        <v>93</v>
      </c>
      <c r="C34" s="34">
        <v>33</v>
      </c>
      <c r="D34" s="43">
        <v>59</v>
      </c>
      <c r="E34" s="34">
        <v>18</v>
      </c>
      <c r="F34" s="24">
        <v>31</v>
      </c>
      <c r="G34" s="24">
        <v>20</v>
      </c>
      <c r="H34" s="24">
        <v>9</v>
      </c>
      <c r="I34" s="24">
        <v>7</v>
      </c>
      <c r="J34" s="24">
        <v>5</v>
      </c>
      <c r="K34" s="35">
        <v>2</v>
      </c>
      <c r="L34" s="94">
        <v>9</v>
      </c>
      <c r="M34" s="95">
        <v>2</v>
      </c>
      <c r="N34" s="11">
        <v>11</v>
      </c>
      <c r="O34" s="22">
        <v>81</v>
      </c>
      <c r="P34" s="34">
        <v>36</v>
      </c>
      <c r="Q34" s="24">
        <v>21</v>
      </c>
      <c r="R34" s="24">
        <v>6</v>
      </c>
      <c r="S34" s="24">
        <v>9</v>
      </c>
      <c r="T34" s="24">
        <v>12</v>
      </c>
      <c r="U34" s="24">
        <v>5</v>
      </c>
      <c r="V34" s="35">
        <v>4</v>
      </c>
      <c r="W34" s="34"/>
      <c r="X34" s="24"/>
      <c r="Y34" s="24"/>
      <c r="Z34" s="24"/>
      <c r="AA34" s="35"/>
      <c r="AB34" s="102">
        <v>53</v>
      </c>
      <c r="AC34" s="103">
        <v>0</v>
      </c>
      <c r="AD34" s="103">
        <v>4</v>
      </c>
      <c r="AE34" s="104">
        <v>0</v>
      </c>
      <c r="AF34" s="11">
        <v>57</v>
      </c>
      <c r="AG34" s="105">
        <v>2</v>
      </c>
      <c r="AH34" s="103">
        <v>24</v>
      </c>
      <c r="AI34" s="103">
        <v>8</v>
      </c>
      <c r="AJ34" s="104">
        <v>1</v>
      </c>
      <c r="AK34" s="22">
        <v>35</v>
      </c>
      <c r="AL34" s="47">
        <v>22</v>
      </c>
      <c r="AM34" s="24">
        <v>25</v>
      </c>
      <c r="AN34" s="24">
        <v>30</v>
      </c>
      <c r="AO34" s="24">
        <v>7</v>
      </c>
      <c r="AP34" s="24">
        <v>5</v>
      </c>
      <c r="AQ34" s="24">
        <v>1</v>
      </c>
      <c r="AR34" s="43">
        <v>1</v>
      </c>
      <c r="AS34" s="31">
        <v>35</v>
      </c>
      <c r="AT34" s="22">
        <v>55</v>
      </c>
      <c r="AU34" s="94">
        <v>3</v>
      </c>
      <c r="AV34" s="95">
        <v>1</v>
      </c>
      <c r="AW34" s="11">
        <v>4</v>
      </c>
      <c r="AX34" s="97">
        <v>4</v>
      </c>
      <c r="AY34" s="95">
        <v>1</v>
      </c>
      <c r="AZ34" s="11">
        <v>5</v>
      </c>
      <c r="BA34" s="97">
        <v>2</v>
      </c>
      <c r="BB34" s="95">
        <v>0</v>
      </c>
      <c r="BC34" s="22">
        <v>2</v>
      </c>
      <c r="BD34" s="34">
        <v>42</v>
      </c>
      <c r="BE34" s="24">
        <v>7</v>
      </c>
      <c r="BF34" s="105">
        <v>3</v>
      </c>
      <c r="BG34" s="103">
        <v>4</v>
      </c>
      <c r="BH34" s="103">
        <v>17</v>
      </c>
      <c r="BI34" s="103">
        <v>1</v>
      </c>
      <c r="BJ34" s="103">
        <v>1</v>
      </c>
      <c r="BK34" s="104">
        <v>1</v>
      </c>
      <c r="BL34" s="24">
        <v>23</v>
      </c>
      <c r="BM34" s="24">
        <v>20</v>
      </c>
      <c r="BN34" s="35">
        <v>2</v>
      </c>
    </row>
    <row r="35" spans="1:66" ht="9">
      <c r="A35" s="9" t="s">
        <v>98</v>
      </c>
      <c r="B35" s="57">
        <v>80</v>
      </c>
      <c r="C35" s="34">
        <v>33</v>
      </c>
      <c r="D35" s="43">
        <v>47</v>
      </c>
      <c r="E35" s="34">
        <v>9</v>
      </c>
      <c r="F35" s="24">
        <v>23</v>
      </c>
      <c r="G35" s="24">
        <v>24</v>
      </c>
      <c r="H35" s="24">
        <v>8</v>
      </c>
      <c r="I35" s="24">
        <v>5</v>
      </c>
      <c r="J35" s="24">
        <v>8</v>
      </c>
      <c r="K35" s="35">
        <v>3</v>
      </c>
      <c r="L35" s="94">
        <v>8</v>
      </c>
      <c r="M35" s="95">
        <v>5</v>
      </c>
      <c r="N35" s="11">
        <v>13</v>
      </c>
      <c r="O35" s="22">
        <v>67</v>
      </c>
      <c r="P35" s="34">
        <v>23</v>
      </c>
      <c r="Q35" s="24">
        <v>23</v>
      </c>
      <c r="R35" s="24">
        <v>4</v>
      </c>
      <c r="S35" s="24">
        <v>16</v>
      </c>
      <c r="T35" s="24">
        <v>12</v>
      </c>
      <c r="U35" s="24">
        <v>1</v>
      </c>
      <c r="V35" s="35">
        <v>1</v>
      </c>
      <c r="W35" s="34"/>
      <c r="X35" s="24"/>
      <c r="Y35" s="24"/>
      <c r="Z35" s="24"/>
      <c r="AA35" s="35"/>
      <c r="AB35" s="102">
        <v>42</v>
      </c>
      <c r="AC35" s="103">
        <v>3</v>
      </c>
      <c r="AD35" s="103">
        <v>3</v>
      </c>
      <c r="AE35" s="104">
        <v>1</v>
      </c>
      <c r="AF35" s="11">
        <v>49</v>
      </c>
      <c r="AG35" s="105">
        <v>0</v>
      </c>
      <c r="AH35" s="103">
        <v>17</v>
      </c>
      <c r="AI35" s="103">
        <v>14</v>
      </c>
      <c r="AJ35" s="104">
        <v>0</v>
      </c>
      <c r="AK35" s="22">
        <v>31</v>
      </c>
      <c r="AL35" s="47">
        <v>13</v>
      </c>
      <c r="AM35" s="24">
        <v>16</v>
      </c>
      <c r="AN35" s="24">
        <v>33</v>
      </c>
      <c r="AO35" s="24">
        <v>7</v>
      </c>
      <c r="AP35" s="24">
        <v>9</v>
      </c>
      <c r="AQ35" s="24">
        <v>2</v>
      </c>
      <c r="AR35" s="43">
        <v>0</v>
      </c>
      <c r="AS35" s="31">
        <v>42</v>
      </c>
      <c r="AT35" s="22">
        <v>38</v>
      </c>
      <c r="AU35" s="94">
        <v>2</v>
      </c>
      <c r="AV35" s="95">
        <v>0</v>
      </c>
      <c r="AW35" s="11">
        <v>2</v>
      </c>
      <c r="AX35" s="97">
        <v>4</v>
      </c>
      <c r="AY35" s="95">
        <v>3</v>
      </c>
      <c r="AZ35" s="11">
        <v>7</v>
      </c>
      <c r="BA35" s="97">
        <v>2</v>
      </c>
      <c r="BB35" s="95">
        <v>2</v>
      </c>
      <c r="BC35" s="22">
        <v>4</v>
      </c>
      <c r="BD35" s="34">
        <v>44</v>
      </c>
      <c r="BE35" s="24">
        <v>9</v>
      </c>
      <c r="BF35" s="105">
        <v>3</v>
      </c>
      <c r="BG35" s="103">
        <v>3</v>
      </c>
      <c r="BH35" s="103">
        <v>13</v>
      </c>
      <c r="BI35" s="103">
        <v>1</v>
      </c>
      <c r="BJ35" s="103">
        <v>2</v>
      </c>
      <c r="BK35" s="104">
        <v>0</v>
      </c>
      <c r="BL35" s="24">
        <v>20</v>
      </c>
      <c r="BM35" s="24">
        <v>14</v>
      </c>
      <c r="BN35" s="35">
        <v>0</v>
      </c>
    </row>
    <row r="36" spans="1:66" ht="9">
      <c r="A36" s="9" t="s">
        <v>99</v>
      </c>
      <c r="B36" s="57">
        <v>177</v>
      </c>
      <c r="C36" s="34">
        <v>70</v>
      </c>
      <c r="D36" s="43">
        <v>106</v>
      </c>
      <c r="E36" s="34">
        <v>18</v>
      </c>
      <c r="F36" s="24">
        <v>39</v>
      </c>
      <c r="G36" s="24">
        <v>51</v>
      </c>
      <c r="H36" s="24">
        <v>35</v>
      </c>
      <c r="I36" s="24">
        <v>19</v>
      </c>
      <c r="J36" s="24">
        <v>11</v>
      </c>
      <c r="K36" s="35">
        <v>3</v>
      </c>
      <c r="L36" s="94">
        <v>15</v>
      </c>
      <c r="M36" s="95">
        <v>6</v>
      </c>
      <c r="N36" s="11">
        <v>21</v>
      </c>
      <c r="O36" s="22">
        <v>155</v>
      </c>
      <c r="P36" s="34">
        <v>33</v>
      </c>
      <c r="Q36" s="24">
        <v>39</v>
      </c>
      <c r="R36" s="24">
        <v>20</v>
      </c>
      <c r="S36" s="24">
        <v>33</v>
      </c>
      <c r="T36" s="24">
        <v>44</v>
      </c>
      <c r="U36" s="24">
        <v>2</v>
      </c>
      <c r="V36" s="35">
        <v>4</v>
      </c>
      <c r="W36" s="34"/>
      <c r="X36" s="24"/>
      <c r="Y36" s="24"/>
      <c r="Z36" s="24"/>
      <c r="AA36" s="35"/>
      <c r="AB36" s="102">
        <v>98</v>
      </c>
      <c r="AC36" s="103">
        <v>6</v>
      </c>
      <c r="AD36" s="103">
        <v>7</v>
      </c>
      <c r="AE36" s="104">
        <v>0</v>
      </c>
      <c r="AF36" s="11">
        <v>111</v>
      </c>
      <c r="AG36" s="105">
        <v>3</v>
      </c>
      <c r="AH36" s="103">
        <v>37</v>
      </c>
      <c r="AI36" s="103">
        <v>18</v>
      </c>
      <c r="AJ36" s="104">
        <v>5</v>
      </c>
      <c r="AK36" s="22">
        <v>63</v>
      </c>
      <c r="AL36" s="47">
        <v>17</v>
      </c>
      <c r="AM36" s="24">
        <v>34</v>
      </c>
      <c r="AN36" s="24">
        <v>56</v>
      </c>
      <c r="AO36" s="24">
        <v>45</v>
      </c>
      <c r="AP36" s="24">
        <v>18</v>
      </c>
      <c r="AQ36" s="24">
        <v>3</v>
      </c>
      <c r="AR36" s="43">
        <v>0</v>
      </c>
      <c r="AS36" s="31">
        <v>74</v>
      </c>
      <c r="AT36" s="22">
        <v>99</v>
      </c>
      <c r="AU36" s="94">
        <v>1</v>
      </c>
      <c r="AV36" s="95">
        <v>1</v>
      </c>
      <c r="AW36" s="11">
        <v>2</v>
      </c>
      <c r="AX36" s="97">
        <v>5</v>
      </c>
      <c r="AY36" s="95">
        <v>0</v>
      </c>
      <c r="AZ36" s="11">
        <v>5</v>
      </c>
      <c r="BA36" s="97">
        <v>9</v>
      </c>
      <c r="BB36" s="95">
        <v>4</v>
      </c>
      <c r="BC36" s="22">
        <v>13</v>
      </c>
      <c r="BD36" s="34">
        <v>96</v>
      </c>
      <c r="BE36" s="24">
        <v>18</v>
      </c>
      <c r="BF36" s="105">
        <v>7</v>
      </c>
      <c r="BG36" s="103">
        <v>12</v>
      </c>
      <c r="BH36" s="103">
        <v>17</v>
      </c>
      <c r="BI36" s="103">
        <v>1</v>
      </c>
      <c r="BJ36" s="103">
        <v>7</v>
      </c>
      <c r="BK36" s="104">
        <v>5</v>
      </c>
      <c r="BL36" s="24">
        <v>40</v>
      </c>
      <c r="BM36" s="24">
        <v>29</v>
      </c>
      <c r="BN36" s="35">
        <v>2</v>
      </c>
    </row>
    <row r="37" spans="1:66" ht="9">
      <c r="A37" s="9" t="s">
        <v>100</v>
      </c>
      <c r="B37" s="57">
        <v>331</v>
      </c>
      <c r="C37" s="34">
        <v>132</v>
      </c>
      <c r="D37" s="43">
        <v>198</v>
      </c>
      <c r="E37" s="34">
        <v>78</v>
      </c>
      <c r="F37" s="24">
        <v>47</v>
      </c>
      <c r="G37" s="24">
        <v>56</v>
      </c>
      <c r="H37" s="24">
        <v>82</v>
      </c>
      <c r="I37" s="24">
        <v>39</v>
      </c>
      <c r="J37" s="24">
        <v>28</v>
      </c>
      <c r="K37" s="35">
        <v>0</v>
      </c>
      <c r="L37" s="94">
        <v>30</v>
      </c>
      <c r="M37" s="95">
        <v>14</v>
      </c>
      <c r="N37" s="11">
        <v>44</v>
      </c>
      <c r="O37" s="22">
        <v>286</v>
      </c>
      <c r="P37" s="34">
        <v>88</v>
      </c>
      <c r="Q37" s="24">
        <v>59</v>
      </c>
      <c r="R37" s="24">
        <v>34</v>
      </c>
      <c r="S37" s="24">
        <v>56</v>
      </c>
      <c r="T37" s="24">
        <v>79</v>
      </c>
      <c r="U37" s="24">
        <v>10</v>
      </c>
      <c r="V37" s="35">
        <v>4</v>
      </c>
      <c r="W37" s="34"/>
      <c r="X37" s="24"/>
      <c r="Y37" s="24"/>
      <c r="Z37" s="24"/>
      <c r="AA37" s="35"/>
      <c r="AB37" s="102">
        <v>192</v>
      </c>
      <c r="AC37" s="103">
        <v>8</v>
      </c>
      <c r="AD37" s="103">
        <v>25</v>
      </c>
      <c r="AE37" s="104">
        <v>1</v>
      </c>
      <c r="AF37" s="11">
        <v>226</v>
      </c>
      <c r="AG37" s="105">
        <v>7</v>
      </c>
      <c r="AH37" s="103">
        <v>44</v>
      </c>
      <c r="AI37" s="103">
        <v>43</v>
      </c>
      <c r="AJ37" s="104">
        <v>8</v>
      </c>
      <c r="AK37" s="22">
        <v>102</v>
      </c>
      <c r="AL37" s="47">
        <v>29</v>
      </c>
      <c r="AM37" s="24">
        <v>87</v>
      </c>
      <c r="AN37" s="24">
        <v>51</v>
      </c>
      <c r="AO37" s="24">
        <v>104</v>
      </c>
      <c r="AP37" s="24">
        <v>16</v>
      </c>
      <c r="AQ37" s="24">
        <v>36</v>
      </c>
      <c r="AR37" s="43">
        <v>4</v>
      </c>
      <c r="AS37" s="31">
        <v>67</v>
      </c>
      <c r="AT37" s="22">
        <v>256</v>
      </c>
      <c r="AU37" s="94">
        <v>4</v>
      </c>
      <c r="AV37" s="95">
        <v>3</v>
      </c>
      <c r="AW37" s="11">
        <v>7</v>
      </c>
      <c r="AX37" s="97">
        <v>20</v>
      </c>
      <c r="AY37" s="95">
        <v>6</v>
      </c>
      <c r="AZ37" s="11">
        <v>26</v>
      </c>
      <c r="BA37" s="97">
        <v>4</v>
      </c>
      <c r="BB37" s="95">
        <v>4</v>
      </c>
      <c r="BC37" s="22">
        <v>8</v>
      </c>
      <c r="BD37" s="34">
        <v>164</v>
      </c>
      <c r="BE37" s="24">
        <v>38</v>
      </c>
      <c r="BF37" s="105">
        <v>17</v>
      </c>
      <c r="BG37" s="103">
        <v>12</v>
      </c>
      <c r="BH37" s="103">
        <v>22</v>
      </c>
      <c r="BI37" s="103">
        <v>9</v>
      </c>
      <c r="BJ37" s="103">
        <v>8</v>
      </c>
      <c r="BK37" s="104">
        <v>13</v>
      </c>
      <c r="BL37" s="24">
        <v>60</v>
      </c>
      <c r="BM37" s="24">
        <v>78</v>
      </c>
      <c r="BN37" s="35">
        <v>8</v>
      </c>
    </row>
    <row r="38" spans="1:66" ht="9">
      <c r="A38" s="9" t="s">
        <v>101</v>
      </c>
      <c r="B38" s="57">
        <v>1189</v>
      </c>
      <c r="C38" s="34">
        <v>507</v>
      </c>
      <c r="D38" s="43">
        <v>676</v>
      </c>
      <c r="E38" s="34">
        <v>0</v>
      </c>
      <c r="F38" s="24">
        <v>99</v>
      </c>
      <c r="G38" s="24">
        <v>143</v>
      </c>
      <c r="H38" s="24">
        <v>276</v>
      </c>
      <c r="I38" s="24">
        <v>307</v>
      </c>
      <c r="J38" s="24">
        <v>259</v>
      </c>
      <c r="K38" s="35">
        <v>97</v>
      </c>
      <c r="L38" s="94">
        <v>311</v>
      </c>
      <c r="M38" s="95">
        <v>201</v>
      </c>
      <c r="N38" s="11">
        <v>512</v>
      </c>
      <c r="O38" s="22">
        <v>669</v>
      </c>
      <c r="P38" s="34">
        <v>258</v>
      </c>
      <c r="Q38" s="24">
        <v>238</v>
      </c>
      <c r="R38" s="24">
        <v>137</v>
      </c>
      <c r="S38" s="24">
        <v>168</v>
      </c>
      <c r="T38" s="24">
        <v>315</v>
      </c>
      <c r="U38" s="24">
        <v>33</v>
      </c>
      <c r="V38" s="35">
        <v>30</v>
      </c>
      <c r="W38" s="34"/>
      <c r="X38" s="24"/>
      <c r="Y38" s="24"/>
      <c r="Z38" s="24"/>
      <c r="AA38" s="35"/>
      <c r="AB38" s="102">
        <v>411</v>
      </c>
      <c r="AC38" s="103">
        <v>46</v>
      </c>
      <c r="AD38" s="103">
        <v>107</v>
      </c>
      <c r="AE38" s="104">
        <v>3</v>
      </c>
      <c r="AF38" s="11">
        <v>567</v>
      </c>
      <c r="AG38" s="105">
        <v>1</v>
      </c>
      <c r="AH38" s="103">
        <v>186</v>
      </c>
      <c r="AI38" s="103">
        <v>384</v>
      </c>
      <c r="AJ38" s="104">
        <v>22</v>
      </c>
      <c r="AK38" s="22">
        <v>593</v>
      </c>
      <c r="AL38" s="47">
        <v>97</v>
      </c>
      <c r="AM38" s="24">
        <v>384</v>
      </c>
      <c r="AN38" s="24">
        <v>144</v>
      </c>
      <c r="AO38" s="24">
        <v>356</v>
      </c>
      <c r="AP38" s="24">
        <v>87</v>
      </c>
      <c r="AQ38" s="24">
        <v>81</v>
      </c>
      <c r="AR38" s="43">
        <v>17</v>
      </c>
      <c r="AS38" s="31">
        <v>231</v>
      </c>
      <c r="AT38" s="22">
        <v>918</v>
      </c>
      <c r="AU38" s="94">
        <v>32</v>
      </c>
      <c r="AV38" s="95">
        <v>31</v>
      </c>
      <c r="AW38" s="11">
        <v>63</v>
      </c>
      <c r="AX38" s="97">
        <v>150</v>
      </c>
      <c r="AY38" s="95">
        <v>76</v>
      </c>
      <c r="AZ38" s="11">
        <v>226</v>
      </c>
      <c r="BA38" s="97">
        <v>119</v>
      </c>
      <c r="BB38" s="95">
        <v>82</v>
      </c>
      <c r="BC38" s="22">
        <v>201</v>
      </c>
      <c r="BD38" s="34">
        <v>524</v>
      </c>
      <c r="BE38" s="24">
        <v>116</v>
      </c>
      <c r="BF38" s="105">
        <v>92</v>
      </c>
      <c r="BG38" s="103">
        <v>68</v>
      </c>
      <c r="BH38" s="103">
        <v>58</v>
      </c>
      <c r="BI38" s="103">
        <v>40</v>
      </c>
      <c r="BJ38" s="103">
        <v>43</v>
      </c>
      <c r="BK38" s="104">
        <v>34</v>
      </c>
      <c r="BL38" s="24">
        <v>233</v>
      </c>
      <c r="BM38" s="24">
        <v>319</v>
      </c>
      <c r="BN38" s="35">
        <v>19</v>
      </c>
    </row>
    <row r="39" spans="1:66" ht="9">
      <c r="A39" s="9" t="s">
        <v>4</v>
      </c>
      <c r="B39" s="57">
        <v>48</v>
      </c>
      <c r="C39" s="34">
        <v>8</v>
      </c>
      <c r="D39" s="43">
        <v>25</v>
      </c>
      <c r="E39" s="34">
        <v>1</v>
      </c>
      <c r="F39" s="24">
        <v>1</v>
      </c>
      <c r="G39" s="24">
        <v>0</v>
      </c>
      <c r="H39" s="24">
        <v>3</v>
      </c>
      <c r="I39" s="24">
        <v>4</v>
      </c>
      <c r="J39" s="24">
        <v>16</v>
      </c>
      <c r="K39" s="35">
        <v>8</v>
      </c>
      <c r="L39" s="94">
        <v>7</v>
      </c>
      <c r="M39" s="95">
        <v>20</v>
      </c>
      <c r="N39" s="11">
        <v>27</v>
      </c>
      <c r="O39" s="22">
        <v>6</v>
      </c>
      <c r="P39" s="34">
        <v>7</v>
      </c>
      <c r="Q39" s="24">
        <v>3</v>
      </c>
      <c r="R39" s="24">
        <v>6</v>
      </c>
      <c r="S39" s="24">
        <v>3</v>
      </c>
      <c r="T39" s="24">
        <v>10</v>
      </c>
      <c r="U39" s="24">
        <v>0</v>
      </c>
      <c r="V39" s="35">
        <v>1</v>
      </c>
      <c r="W39" s="34"/>
      <c r="X39" s="24"/>
      <c r="Y39" s="24"/>
      <c r="Z39" s="24"/>
      <c r="AA39" s="35"/>
      <c r="AB39" s="102">
        <v>3</v>
      </c>
      <c r="AC39" s="103">
        <v>0</v>
      </c>
      <c r="AD39" s="103">
        <v>2</v>
      </c>
      <c r="AE39" s="104">
        <v>0</v>
      </c>
      <c r="AF39" s="11">
        <v>5</v>
      </c>
      <c r="AG39" s="105">
        <v>1</v>
      </c>
      <c r="AH39" s="103">
        <v>3</v>
      </c>
      <c r="AI39" s="103">
        <v>17</v>
      </c>
      <c r="AJ39" s="104">
        <v>1</v>
      </c>
      <c r="AK39" s="22">
        <v>22</v>
      </c>
      <c r="AL39" s="47">
        <v>12</v>
      </c>
      <c r="AM39" s="24">
        <v>7</v>
      </c>
      <c r="AN39" s="24">
        <v>2</v>
      </c>
      <c r="AO39" s="24">
        <v>4</v>
      </c>
      <c r="AP39" s="24">
        <v>3</v>
      </c>
      <c r="AQ39" s="24">
        <v>2</v>
      </c>
      <c r="AR39" s="43">
        <v>0</v>
      </c>
      <c r="AS39" s="31">
        <v>5</v>
      </c>
      <c r="AT39" s="22">
        <v>25</v>
      </c>
      <c r="AU39" s="94">
        <v>2</v>
      </c>
      <c r="AV39" s="95">
        <v>7</v>
      </c>
      <c r="AW39" s="11">
        <v>9</v>
      </c>
      <c r="AX39" s="97">
        <v>3</v>
      </c>
      <c r="AY39" s="95">
        <v>2</v>
      </c>
      <c r="AZ39" s="11">
        <v>5</v>
      </c>
      <c r="BA39" s="97">
        <v>2</v>
      </c>
      <c r="BB39" s="95">
        <v>8</v>
      </c>
      <c r="BC39" s="22">
        <v>10</v>
      </c>
      <c r="BD39" s="34">
        <v>10</v>
      </c>
      <c r="BE39" s="24">
        <v>1</v>
      </c>
      <c r="BF39" s="105">
        <v>8</v>
      </c>
      <c r="BG39" s="103">
        <v>3</v>
      </c>
      <c r="BH39" s="103">
        <v>1</v>
      </c>
      <c r="BI39" s="103">
        <v>6</v>
      </c>
      <c r="BJ39" s="103">
        <v>1</v>
      </c>
      <c r="BK39" s="104">
        <v>4</v>
      </c>
      <c r="BL39" s="24">
        <v>16</v>
      </c>
      <c r="BM39" s="24">
        <v>10</v>
      </c>
      <c r="BN39" s="35">
        <v>0</v>
      </c>
    </row>
    <row r="40" spans="1:66" ht="9">
      <c r="A40" s="9"/>
      <c r="B40" s="57"/>
      <c r="C40" s="34"/>
      <c r="D40" s="43"/>
      <c r="E40" s="34"/>
      <c r="F40" s="24"/>
      <c r="G40" s="24"/>
      <c r="H40" s="24"/>
      <c r="I40" s="24"/>
      <c r="J40" s="24"/>
      <c r="K40" s="35"/>
      <c r="L40" s="94"/>
      <c r="M40" s="95"/>
      <c r="N40" s="11"/>
      <c r="O40" s="22"/>
      <c r="P40" s="34"/>
      <c r="Q40" s="24"/>
      <c r="R40" s="24"/>
      <c r="S40" s="24"/>
      <c r="T40" s="24"/>
      <c r="U40" s="24"/>
      <c r="V40" s="35"/>
      <c r="W40" s="34"/>
      <c r="X40" s="24"/>
      <c r="Y40" s="24"/>
      <c r="Z40" s="24"/>
      <c r="AA40" s="35"/>
      <c r="AB40" s="102"/>
      <c r="AC40" s="103"/>
      <c r="AD40" s="103"/>
      <c r="AE40" s="104"/>
      <c r="AF40" s="11"/>
      <c r="AG40" s="105"/>
      <c r="AH40" s="103"/>
      <c r="AI40" s="103"/>
      <c r="AJ40" s="104"/>
      <c r="AK40" s="22"/>
      <c r="AL40" s="47"/>
      <c r="AM40" s="24"/>
      <c r="AN40" s="24"/>
      <c r="AO40" s="24"/>
      <c r="AP40" s="24"/>
      <c r="AQ40" s="24"/>
      <c r="AR40" s="43"/>
      <c r="AS40" s="31"/>
      <c r="AT40" s="22"/>
      <c r="AU40" s="94"/>
      <c r="AV40" s="95"/>
      <c r="AW40" s="11"/>
      <c r="AX40" s="97"/>
      <c r="AY40" s="95"/>
      <c r="AZ40" s="11"/>
      <c r="BA40" s="97"/>
      <c r="BB40" s="95"/>
      <c r="BC40" s="22"/>
      <c r="BD40" s="34"/>
      <c r="BE40" s="24"/>
      <c r="BF40" s="105"/>
      <c r="BG40" s="103"/>
      <c r="BH40" s="103"/>
      <c r="BI40" s="103"/>
      <c r="BJ40" s="103"/>
      <c r="BK40" s="104"/>
      <c r="BL40" s="24"/>
      <c r="BM40" s="24"/>
      <c r="BN40" s="35"/>
    </row>
    <row r="41" spans="1:66" ht="9">
      <c r="A41" s="9" t="s">
        <v>102</v>
      </c>
      <c r="B41" s="57"/>
      <c r="C41" s="32"/>
      <c r="D41" s="42"/>
      <c r="E41" s="32"/>
      <c r="F41" s="14"/>
      <c r="G41" s="14"/>
      <c r="H41" s="14"/>
      <c r="I41" s="14"/>
      <c r="J41" s="14"/>
      <c r="K41" s="33"/>
      <c r="L41" s="94"/>
      <c r="M41" s="95"/>
      <c r="N41" s="11"/>
      <c r="O41" s="22"/>
      <c r="P41" s="34"/>
      <c r="Q41" s="24"/>
      <c r="R41" s="24"/>
      <c r="S41" s="24"/>
      <c r="T41" s="24"/>
      <c r="U41" s="24"/>
      <c r="V41" s="35"/>
      <c r="W41" s="34"/>
      <c r="X41" s="24"/>
      <c r="Y41" s="24"/>
      <c r="Z41" s="24"/>
      <c r="AA41" s="35"/>
      <c r="AB41" s="102"/>
      <c r="AC41" s="103"/>
      <c r="AD41" s="103"/>
      <c r="AE41" s="104"/>
      <c r="AF41" s="11"/>
      <c r="AG41" s="105"/>
      <c r="AH41" s="103"/>
      <c r="AI41" s="103"/>
      <c r="AJ41" s="104"/>
      <c r="AK41" s="22"/>
      <c r="AL41" s="47"/>
      <c r="AM41" s="24"/>
      <c r="AN41" s="24"/>
      <c r="AO41" s="24"/>
      <c r="AP41" s="24"/>
      <c r="AQ41" s="24"/>
      <c r="AR41" s="43"/>
      <c r="AS41" s="31"/>
      <c r="AT41" s="22"/>
      <c r="AU41" s="94"/>
      <c r="AV41" s="95"/>
      <c r="AW41" s="11"/>
      <c r="AX41" s="97"/>
      <c r="AY41" s="95"/>
      <c r="AZ41" s="11"/>
      <c r="BA41" s="97"/>
      <c r="BB41" s="95"/>
      <c r="BC41" s="22"/>
      <c r="BD41" s="34"/>
      <c r="BE41" s="24"/>
      <c r="BF41" s="105"/>
      <c r="BG41" s="103"/>
      <c r="BH41" s="103"/>
      <c r="BI41" s="103"/>
      <c r="BJ41" s="103"/>
      <c r="BK41" s="104"/>
      <c r="BL41" s="24"/>
      <c r="BM41" s="24"/>
      <c r="BN41" s="35"/>
    </row>
    <row r="42" spans="1:66" ht="9">
      <c r="A42" s="9" t="s">
        <v>18</v>
      </c>
      <c r="B42" s="57">
        <v>799</v>
      </c>
      <c r="C42" s="34">
        <v>391</v>
      </c>
      <c r="D42" s="43">
        <v>404</v>
      </c>
      <c r="E42" s="34">
        <v>95</v>
      </c>
      <c r="F42" s="24">
        <v>172</v>
      </c>
      <c r="G42" s="24">
        <v>196</v>
      </c>
      <c r="H42" s="24">
        <v>244</v>
      </c>
      <c r="I42" s="24">
        <v>79</v>
      </c>
      <c r="J42" s="24">
        <v>6</v>
      </c>
      <c r="K42" s="35">
        <v>3</v>
      </c>
      <c r="L42" s="94">
        <v>23</v>
      </c>
      <c r="M42" s="95">
        <v>3</v>
      </c>
      <c r="N42" s="11">
        <v>26</v>
      </c>
      <c r="O42" s="22">
        <v>769</v>
      </c>
      <c r="P42" s="34">
        <v>189</v>
      </c>
      <c r="Q42" s="24">
        <v>158</v>
      </c>
      <c r="R42" s="24">
        <v>83</v>
      </c>
      <c r="S42" s="24">
        <v>124</v>
      </c>
      <c r="T42" s="24">
        <v>204</v>
      </c>
      <c r="U42" s="24">
        <v>19</v>
      </c>
      <c r="V42" s="35">
        <v>18</v>
      </c>
      <c r="W42" s="34">
        <v>53</v>
      </c>
      <c r="X42" s="24">
        <v>42</v>
      </c>
      <c r="Y42" s="24">
        <v>98</v>
      </c>
      <c r="Z42" s="24">
        <v>192</v>
      </c>
      <c r="AA42" s="35">
        <v>411</v>
      </c>
      <c r="AB42" s="102"/>
      <c r="AC42" s="103"/>
      <c r="AD42" s="103"/>
      <c r="AE42" s="104"/>
      <c r="AF42" s="11"/>
      <c r="AG42" s="105"/>
      <c r="AH42" s="103"/>
      <c r="AI42" s="103"/>
      <c r="AJ42" s="104"/>
      <c r="AK42" s="22"/>
      <c r="AL42" s="47">
        <v>76</v>
      </c>
      <c r="AM42" s="24">
        <v>158</v>
      </c>
      <c r="AN42" s="24">
        <v>184</v>
      </c>
      <c r="AO42" s="24">
        <v>247</v>
      </c>
      <c r="AP42" s="24">
        <v>59</v>
      </c>
      <c r="AQ42" s="24">
        <v>55</v>
      </c>
      <c r="AR42" s="43">
        <v>9</v>
      </c>
      <c r="AS42" s="31">
        <v>243</v>
      </c>
      <c r="AT42" s="22">
        <v>536</v>
      </c>
      <c r="AU42" s="94">
        <v>5</v>
      </c>
      <c r="AV42" s="95">
        <v>0</v>
      </c>
      <c r="AW42" s="11">
        <v>5</v>
      </c>
      <c r="AX42" s="97">
        <v>8</v>
      </c>
      <c r="AY42" s="95">
        <v>2</v>
      </c>
      <c r="AZ42" s="11">
        <v>10</v>
      </c>
      <c r="BA42" s="97">
        <v>9</v>
      </c>
      <c r="BB42" s="95">
        <v>1</v>
      </c>
      <c r="BC42" s="22">
        <v>10</v>
      </c>
      <c r="BD42" s="34">
        <v>411</v>
      </c>
      <c r="BE42" s="24">
        <v>108</v>
      </c>
      <c r="BF42" s="105">
        <v>14</v>
      </c>
      <c r="BG42" s="103">
        <v>8</v>
      </c>
      <c r="BH42" s="103">
        <v>81</v>
      </c>
      <c r="BI42" s="103">
        <v>4</v>
      </c>
      <c r="BJ42" s="103">
        <v>28</v>
      </c>
      <c r="BK42" s="104">
        <v>19</v>
      </c>
      <c r="BL42" s="24">
        <v>127</v>
      </c>
      <c r="BM42" s="24">
        <v>187</v>
      </c>
      <c r="BN42" s="35">
        <v>16</v>
      </c>
    </row>
    <row r="43" spans="1:66" ht="9">
      <c r="A43" s="9" t="s">
        <v>19</v>
      </c>
      <c r="B43" s="57">
        <v>63</v>
      </c>
      <c r="C43" s="34">
        <v>46</v>
      </c>
      <c r="D43" s="43">
        <v>17</v>
      </c>
      <c r="E43" s="34">
        <v>0</v>
      </c>
      <c r="F43" s="24">
        <v>7</v>
      </c>
      <c r="G43" s="24">
        <v>9</v>
      </c>
      <c r="H43" s="24">
        <v>19</v>
      </c>
      <c r="I43" s="24">
        <v>17</v>
      </c>
      <c r="J43" s="24">
        <v>6</v>
      </c>
      <c r="K43" s="35">
        <v>5</v>
      </c>
      <c r="L43" s="94">
        <v>14</v>
      </c>
      <c r="M43" s="95">
        <v>7</v>
      </c>
      <c r="N43" s="11">
        <v>21</v>
      </c>
      <c r="O43" s="22">
        <v>42</v>
      </c>
      <c r="P43" s="34">
        <v>19</v>
      </c>
      <c r="Q43" s="24">
        <v>11</v>
      </c>
      <c r="R43" s="24">
        <v>2</v>
      </c>
      <c r="S43" s="24">
        <v>15</v>
      </c>
      <c r="T43" s="24">
        <v>13</v>
      </c>
      <c r="U43" s="24">
        <v>2</v>
      </c>
      <c r="V43" s="35">
        <v>1</v>
      </c>
      <c r="W43" s="34">
        <v>0</v>
      </c>
      <c r="X43" s="24">
        <v>3</v>
      </c>
      <c r="Y43" s="24">
        <v>6</v>
      </c>
      <c r="Z43" s="24">
        <v>8</v>
      </c>
      <c r="AA43" s="35">
        <v>46</v>
      </c>
      <c r="AB43" s="102"/>
      <c r="AC43" s="103"/>
      <c r="AD43" s="103"/>
      <c r="AE43" s="104"/>
      <c r="AF43" s="11"/>
      <c r="AG43" s="105"/>
      <c r="AH43" s="103"/>
      <c r="AI43" s="103"/>
      <c r="AJ43" s="104"/>
      <c r="AK43" s="22"/>
      <c r="AL43" s="47">
        <v>2</v>
      </c>
      <c r="AM43" s="24">
        <v>22</v>
      </c>
      <c r="AN43" s="24">
        <v>16</v>
      </c>
      <c r="AO43" s="24">
        <v>14</v>
      </c>
      <c r="AP43" s="24">
        <v>4</v>
      </c>
      <c r="AQ43" s="24">
        <v>3</v>
      </c>
      <c r="AR43" s="43">
        <v>0</v>
      </c>
      <c r="AS43" s="31">
        <v>20</v>
      </c>
      <c r="AT43" s="22">
        <v>41</v>
      </c>
      <c r="AU43" s="94">
        <v>0</v>
      </c>
      <c r="AV43" s="95">
        <v>1</v>
      </c>
      <c r="AW43" s="11">
        <v>1</v>
      </c>
      <c r="AX43" s="97">
        <v>8</v>
      </c>
      <c r="AY43" s="95">
        <v>4</v>
      </c>
      <c r="AZ43" s="11">
        <v>12</v>
      </c>
      <c r="BA43" s="97">
        <v>6</v>
      </c>
      <c r="BB43" s="95">
        <v>2</v>
      </c>
      <c r="BC43" s="22">
        <v>8</v>
      </c>
      <c r="BD43" s="34">
        <v>29</v>
      </c>
      <c r="BE43" s="24">
        <v>8</v>
      </c>
      <c r="BF43" s="105">
        <v>1</v>
      </c>
      <c r="BG43" s="103">
        <v>1</v>
      </c>
      <c r="BH43" s="103">
        <v>7</v>
      </c>
      <c r="BI43" s="103">
        <v>0</v>
      </c>
      <c r="BJ43" s="103">
        <v>1</v>
      </c>
      <c r="BK43" s="104">
        <v>0</v>
      </c>
      <c r="BL43" s="24">
        <v>8</v>
      </c>
      <c r="BM43" s="24">
        <v>20</v>
      </c>
      <c r="BN43" s="35">
        <v>1</v>
      </c>
    </row>
    <row r="44" spans="1:66" ht="9">
      <c r="A44" s="9" t="s">
        <v>20</v>
      </c>
      <c r="B44" s="57">
        <v>148</v>
      </c>
      <c r="C44" s="34">
        <v>69</v>
      </c>
      <c r="D44" s="43">
        <v>79</v>
      </c>
      <c r="E44" s="34">
        <v>3</v>
      </c>
      <c r="F44" s="24">
        <v>11</v>
      </c>
      <c r="G44" s="24">
        <v>17</v>
      </c>
      <c r="H44" s="24">
        <v>38</v>
      </c>
      <c r="I44" s="24">
        <v>49</v>
      </c>
      <c r="J44" s="24">
        <v>29</v>
      </c>
      <c r="K44" s="35">
        <v>1</v>
      </c>
      <c r="L44" s="94">
        <v>44</v>
      </c>
      <c r="M44" s="95">
        <v>12</v>
      </c>
      <c r="N44" s="11">
        <v>56</v>
      </c>
      <c r="O44" s="22">
        <v>92</v>
      </c>
      <c r="P44" s="34">
        <v>28</v>
      </c>
      <c r="Q44" s="24">
        <v>29</v>
      </c>
      <c r="R44" s="24">
        <v>18</v>
      </c>
      <c r="S44" s="24">
        <v>20</v>
      </c>
      <c r="T44" s="24">
        <v>37</v>
      </c>
      <c r="U44" s="24">
        <v>8</v>
      </c>
      <c r="V44" s="35">
        <v>8</v>
      </c>
      <c r="W44" s="34">
        <v>4</v>
      </c>
      <c r="X44" s="24">
        <v>3</v>
      </c>
      <c r="Y44" s="24">
        <v>7</v>
      </c>
      <c r="Z44" s="24">
        <v>25</v>
      </c>
      <c r="AA44" s="35">
        <v>107</v>
      </c>
      <c r="AB44" s="102"/>
      <c r="AC44" s="103"/>
      <c r="AD44" s="103"/>
      <c r="AE44" s="104"/>
      <c r="AF44" s="11"/>
      <c r="AG44" s="105"/>
      <c r="AH44" s="103"/>
      <c r="AI44" s="103"/>
      <c r="AJ44" s="104"/>
      <c r="AK44" s="22"/>
      <c r="AL44" s="47">
        <v>12</v>
      </c>
      <c r="AM44" s="24">
        <v>46</v>
      </c>
      <c r="AN44" s="24">
        <v>12</v>
      </c>
      <c r="AO44" s="24">
        <v>52</v>
      </c>
      <c r="AP44" s="24">
        <v>11</v>
      </c>
      <c r="AQ44" s="24">
        <v>12</v>
      </c>
      <c r="AR44" s="43">
        <v>3</v>
      </c>
      <c r="AS44" s="31">
        <v>23</v>
      </c>
      <c r="AT44" s="22">
        <v>122</v>
      </c>
      <c r="AU44" s="94">
        <v>2</v>
      </c>
      <c r="AV44" s="95">
        <v>2</v>
      </c>
      <c r="AW44" s="11">
        <v>4</v>
      </c>
      <c r="AX44" s="97">
        <v>22</v>
      </c>
      <c r="AY44" s="95">
        <v>3</v>
      </c>
      <c r="AZ44" s="11">
        <v>25</v>
      </c>
      <c r="BA44" s="97">
        <v>19</v>
      </c>
      <c r="BB44" s="95">
        <v>7</v>
      </c>
      <c r="BC44" s="22">
        <v>26</v>
      </c>
      <c r="BD44" s="34">
        <v>62</v>
      </c>
      <c r="BE44" s="24">
        <v>15</v>
      </c>
      <c r="BF44" s="105">
        <v>8</v>
      </c>
      <c r="BG44" s="103">
        <v>5</v>
      </c>
      <c r="BH44" s="103">
        <v>4</v>
      </c>
      <c r="BI44" s="103">
        <v>5</v>
      </c>
      <c r="BJ44" s="103">
        <v>5</v>
      </c>
      <c r="BK44" s="104">
        <v>9</v>
      </c>
      <c r="BL44" s="24">
        <v>20</v>
      </c>
      <c r="BM44" s="24">
        <v>48</v>
      </c>
      <c r="BN44" s="35">
        <v>5</v>
      </c>
    </row>
    <row r="45" spans="1:66" ht="9">
      <c r="A45" s="9" t="s">
        <v>21</v>
      </c>
      <c r="B45" s="57">
        <v>5</v>
      </c>
      <c r="C45" s="34">
        <v>4</v>
      </c>
      <c r="D45" s="43">
        <v>1</v>
      </c>
      <c r="E45" s="34">
        <v>0</v>
      </c>
      <c r="F45" s="24">
        <v>0</v>
      </c>
      <c r="G45" s="24">
        <v>2</v>
      </c>
      <c r="H45" s="24">
        <v>3</v>
      </c>
      <c r="I45" s="24">
        <v>0</v>
      </c>
      <c r="J45" s="24">
        <v>0</v>
      </c>
      <c r="K45" s="35">
        <v>0</v>
      </c>
      <c r="L45" s="94">
        <v>0</v>
      </c>
      <c r="M45" s="95">
        <v>0</v>
      </c>
      <c r="N45" s="11">
        <v>0</v>
      </c>
      <c r="O45" s="22">
        <v>5</v>
      </c>
      <c r="P45" s="34">
        <v>2</v>
      </c>
      <c r="Q45" s="24">
        <v>0</v>
      </c>
      <c r="R45" s="24">
        <v>0</v>
      </c>
      <c r="S45" s="24">
        <v>1</v>
      </c>
      <c r="T45" s="24">
        <v>1</v>
      </c>
      <c r="U45" s="24">
        <v>0</v>
      </c>
      <c r="V45" s="35">
        <v>1</v>
      </c>
      <c r="W45" s="34">
        <v>0</v>
      </c>
      <c r="X45" s="24">
        <v>1</v>
      </c>
      <c r="Y45" s="24">
        <v>0</v>
      </c>
      <c r="Z45" s="24">
        <v>1</v>
      </c>
      <c r="AA45" s="35">
        <v>3</v>
      </c>
      <c r="AB45" s="102"/>
      <c r="AC45" s="103"/>
      <c r="AD45" s="103"/>
      <c r="AE45" s="104"/>
      <c r="AF45" s="11"/>
      <c r="AG45" s="105"/>
      <c r="AH45" s="103"/>
      <c r="AI45" s="103"/>
      <c r="AJ45" s="104"/>
      <c r="AK45" s="22"/>
      <c r="AL45" s="47">
        <v>1</v>
      </c>
      <c r="AM45" s="24">
        <v>0</v>
      </c>
      <c r="AN45" s="24">
        <v>2</v>
      </c>
      <c r="AO45" s="24">
        <v>2</v>
      </c>
      <c r="AP45" s="24">
        <v>0</v>
      </c>
      <c r="AQ45" s="24">
        <v>0</v>
      </c>
      <c r="AR45" s="43">
        <v>0</v>
      </c>
      <c r="AS45" s="31">
        <v>2</v>
      </c>
      <c r="AT45" s="22">
        <v>3</v>
      </c>
      <c r="AU45" s="94">
        <v>0</v>
      </c>
      <c r="AV45" s="95">
        <v>0</v>
      </c>
      <c r="AW45" s="11">
        <v>0</v>
      </c>
      <c r="AX45" s="97">
        <v>0</v>
      </c>
      <c r="AY45" s="95">
        <v>0</v>
      </c>
      <c r="AZ45" s="11">
        <v>0</v>
      </c>
      <c r="BA45" s="97">
        <v>0</v>
      </c>
      <c r="BB45" s="95">
        <v>0</v>
      </c>
      <c r="BC45" s="22">
        <v>0</v>
      </c>
      <c r="BD45" s="34">
        <v>4</v>
      </c>
      <c r="BE45" s="24">
        <v>0</v>
      </c>
      <c r="BF45" s="105">
        <v>0</v>
      </c>
      <c r="BG45" s="103">
        <v>0</v>
      </c>
      <c r="BH45" s="103">
        <v>0</v>
      </c>
      <c r="BI45" s="103">
        <v>0</v>
      </c>
      <c r="BJ45" s="103">
        <v>0</v>
      </c>
      <c r="BK45" s="104">
        <v>0</v>
      </c>
      <c r="BL45" s="24">
        <v>0</v>
      </c>
      <c r="BM45" s="24">
        <v>1</v>
      </c>
      <c r="BN45" s="35">
        <v>0</v>
      </c>
    </row>
    <row r="46" spans="1:66" ht="9">
      <c r="A46" s="9" t="s">
        <v>22</v>
      </c>
      <c r="B46" s="57">
        <v>14</v>
      </c>
      <c r="C46" s="34">
        <v>5</v>
      </c>
      <c r="D46" s="43">
        <v>9</v>
      </c>
      <c r="E46" s="34">
        <v>13</v>
      </c>
      <c r="F46" s="24">
        <v>0</v>
      </c>
      <c r="G46" s="24">
        <v>1</v>
      </c>
      <c r="H46" s="24">
        <v>0</v>
      </c>
      <c r="I46" s="24">
        <v>0</v>
      </c>
      <c r="J46" s="24">
        <v>0</v>
      </c>
      <c r="K46" s="35">
        <v>0</v>
      </c>
      <c r="L46" s="94">
        <v>0</v>
      </c>
      <c r="M46" s="95">
        <v>0</v>
      </c>
      <c r="N46" s="11">
        <v>0</v>
      </c>
      <c r="O46" s="22">
        <v>14</v>
      </c>
      <c r="P46" s="34">
        <v>4</v>
      </c>
      <c r="Q46" s="24">
        <v>4</v>
      </c>
      <c r="R46" s="24">
        <v>2</v>
      </c>
      <c r="S46" s="24">
        <v>1</v>
      </c>
      <c r="T46" s="24">
        <v>2</v>
      </c>
      <c r="U46" s="24">
        <v>0</v>
      </c>
      <c r="V46" s="35">
        <v>1</v>
      </c>
      <c r="W46" s="34">
        <v>2</v>
      </c>
      <c r="X46" s="24">
        <v>0</v>
      </c>
      <c r="Y46" s="24">
        <v>3</v>
      </c>
      <c r="Z46" s="24">
        <v>7</v>
      </c>
      <c r="AA46" s="35">
        <v>1</v>
      </c>
      <c r="AB46" s="102"/>
      <c r="AC46" s="103"/>
      <c r="AD46" s="103"/>
      <c r="AE46" s="104"/>
      <c r="AF46" s="11"/>
      <c r="AG46" s="105"/>
      <c r="AH46" s="103"/>
      <c r="AI46" s="103"/>
      <c r="AJ46" s="104"/>
      <c r="AK46" s="22"/>
      <c r="AL46" s="47">
        <v>3</v>
      </c>
      <c r="AM46" s="24">
        <v>1</v>
      </c>
      <c r="AN46" s="24">
        <v>2</v>
      </c>
      <c r="AO46" s="24">
        <v>5</v>
      </c>
      <c r="AP46" s="24">
        <v>0</v>
      </c>
      <c r="AQ46" s="24">
        <v>3</v>
      </c>
      <c r="AR46" s="43">
        <v>0</v>
      </c>
      <c r="AS46" s="31">
        <v>2</v>
      </c>
      <c r="AT46" s="22">
        <v>12</v>
      </c>
      <c r="AU46" s="94">
        <v>0</v>
      </c>
      <c r="AV46" s="95">
        <v>0</v>
      </c>
      <c r="AW46" s="11">
        <v>0</v>
      </c>
      <c r="AX46" s="97">
        <v>0</v>
      </c>
      <c r="AY46" s="95">
        <v>0</v>
      </c>
      <c r="AZ46" s="11">
        <v>0</v>
      </c>
      <c r="BA46" s="97">
        <v>0</v>
      </c>
      <c r="BB46" s="95">
        <v>0</v>
      </c>
      <c r="BC46" s="22">
        <v>0</v>
      </c>
      <c r="BD46" s="34">
        <v>11</v>
      </c>
      <c r="BE46" s="24">
        <v>1</v>
      </c>
      <c r="BF46" s="105">
        <v>0</v>
      </c>
      <c r="BG46" s="103">
        <v>0</v>
      </c>
      <c r="BH46" s="103">
        <v>0</v>
      </c>
      <c r="BI46" s="103">
        <v>0</v>
      </c>
      <c r="BJ46" s="103">
        <v>0</v>
      </c>
      <c r="BK46" s="104">
        <v>0</v>
      </c>
      <c r="BL46" s="24">
        <v>0</v>
      </c>
      <c r="BM46" s="24">
        <v>3</v>
      </c>
      <c r="BN46" s="35">
        <v>0</v>
      </c>
    </row>
    <row r="47" spans="1:66" ht="9">
      <c r="A47" s="9" t="s">
        <v>23</v>
      </c>
      <c r="B47" s="57">
        <v>311</v>
      </c>
      <c r="C47" s="34">
        <v>2</v>
      </c>
      <c r="D47" s="43">
        <v>309</v>
      </c>
      <c r="E47" s="34">
        <v>6</v>
      </c>
      <c r="F47" s="24">
        <v>45</v>
      </c>
      <c r="G47" s="24">
        <v>63</v>
      </c>
      <c r="H47" s="24">
        <v>82</v>
      </c>
      <c r="I47" s="24">
        <v>72</v>
      </c>
      <c r="J47" s="24">
        <v>35</v>
      </c>
      <c r="K47" s="35">
        <v>6</v>
      </c>
      <c r="L47" s="94">
        <v>56</v>
      </c>
      <c r="M47" s="95">
        <v>20</v>
      </c>
      <c r="N47" s="11">
        <v>76</v>
      </c>
      <c r="O47" s="22">
        <v>233</v>
      </c>
      <c r="P47" s="34">
        <v>76</v>
      </c>
      <c r="Q47" s="24">
        <v>61</v>
      </c>
      <c r="R47" s="24">
        <v>29</v>
      </c>
      <c r="S47" s="24">
        <v>53</v>
      </c>
      <c r="T47" s="24">
        <v>79</v>
      </c>
      <c r="U47" s="24">
        <v>7</v>
      </c>
      <c r="V47" s="35">
        <v>4</v>
      </c>
      <c r="W47" s="34">
        <v>24</v>
      </c>
      <c r="X47" s="24">
        <v>17</v>
      </c>
      <c r="Y47" s="24">
        <v>37</v>
      </c>
      <c r="Z47" s="24">
        <v>44</v>
      </c>
      <c r="AA47" s="35">
        <v>186</v>
      </c>
      <c r="AB47" s="102"/>
      <c r="AC47" s="103"/>
      <c r="AD47" s="103"/>
      <c r="AE47" s="104"/>
      <c r="AF47" s="11"/>
      <c r="AG47" s="105"/>
      <c r="AH47" s="103"/>
      <c r="AI47" s="103"/>
      <c r="AJ47" s="104"/>
      <c r="AK47" s="22"/>
      <c r="AL47" s="47">
        <v>5</v>
      </c>
      <c r="AM47" s="24">
        <v>101</v>
      </c>
      <c r="AN47" s="24">
        <v>78</v>
      </c>
      <c r="AO47" s="24">
        <v>88</v>
      </c>
      <c r="AP47" s="24">
        <v>25</v>
      </c>
      <c r="AQ47" s="24">
        <v>13</v>
      </c>
      <c r="AR47" s="43">
        <v>0</v>
      </c>
      <c r="AS47" s="31">
        <v>103</v>
      </c>
      <c r="AT47" s="22">
        <v>207</v>
      </c>
      <c r="AU47" s="94">
        <v>2</v>
      </c>
      <c r="AV47" s="95">
        <v>3</v>
      </c>
      <c r="AW47" s="11">
        <v>5</v>
      </c>
      <c r="AX47" s="97">
        <v>28</v>
      </c>
      <c r="AY47" s="95">
        <v>9</v>
      </c>
      <c r="AZ47" s="11">
        <v>37</v>
      </c>
      <c r="BA47" s="97">
        <v>25</v>
      </c>
      <c r="BB47" s="95">
        <v>8</v>
      </c>
      <c r="BC47" s="22">
        <v>33</v>
      </c>
      <c r="BD47" s="34">
        <v>153</v>
      </c>
      <c r="BE47" s="24">
        <v>24</v>
      </c>
      <c r="BF47" s="105">
        <v>12</v>
      </c>
      <c r="BG47" s="103">
        <v>7</v>
      </c>
      <c r="BH47" s="103">
        <v>33</v>
      </c>
      <c r="BI47" s="103">
        <v>8</v>
      </c>
      <c r="BJ47" s="103">
        <v>5</v>
      </c>
      <c r="BK47" s="104">
        <v>7</v>
      </c>
      <c r="BL47" s="24">
        <v>57</v>
      </c>
      <c r="BM47" s="24">
        <v>83</v>
      </c>
      <c r="BN47" s="35">
        <v>4</v>
      </c>
    </row>
    <row r="48" spans="1:66" ht="9">
      <c r="A48" s="9" t="s">
        <v>24</v>
      </c>
      <c r="B48" s="57">
        <v>484</v>
      </c>
      <c r="C48" s="34">
        <v>227</v>
      </c>
      <c r="D48" s="43">
        <v>253</v>
      </c>
      <c r="E48" s="34">
        <v>1</v>
      </c>
      <c r="F48" s="24">
        <v>0</v>
      </c>
      <c r="G48" s="24">
        <v>2</v>
      </c>
      <c r="H48" s="24">
        <v>4</v>
      </c>
      <c r="I48" s="24">
        <v>157</v>
      </c>
      <c r="J48" s="24">
        <v>230</v>
      </c>
      <c r="K48" s="35">
        <v>86</v>
      </c>
      <c r="L48" s="94">
        <v>236</v>
      </c>
      <c r="M48" s="95">
        <v>178</v>
      </c>
      <c r="N48" s="11">
        <v>414</v>
      </c>
      <c r="O48" s="22">
        <v>66</v>
      </c>
      <c r="P48" s="34">
        <v>111</v>
      </c>
      <c r="Q48" s="24">
        <v>101</v>
      </c>
      <c r="R48" s="24">
        <v>63</v>
      </c>
      <c r="S48" s="24">
        <v>66</v>
      </c>
      <c r="T48" s="24">
        <v>113</v>
      </c>
      <c r="U48" s="24">
        <v>13</v>
      </c>
      <c r="V48" s="35">
        <v>9</v>
      </c>
      <c r="W48" s="34">
        <v>8</v>
      </c>
      <c r="X48" s="24">
        <v>14</v>
      </c>
      <c r="Y48" s="24">
        <v>18</v>
      </c>
      <c r="Z48" s="24">
        <v>43</v>
      </c>
      <c r="AA48" s="35">
        <v>384</v>
      </c>
      <c r="AB48" s="102"/>
      <c r="AC48" s="103"/>
      <c r="AD48" s="103"/>
      <c r="AE48" s="104"/>
      <c r="AF48" s="11"/>
      <c r="AG48" s="105"/>
      <c r="AH48" s="103"/>
      <c r="AI48" s="103"/>
      <c r="AJ48" s="104"/>
      <c r="AK48" s="22"/>
      <c r="AL48" s="47">
        <v>79</v>
      </c>
      <c r="AM48" s="24">
        <v>208</v>
      </c>
      <c r="AN48" s="24">
        <v>15</v>
      </c>
      <c r="AO48" s="24">
        <v>94</v>
      </c>
      <c r="AP48" s="24">
        <v>34</v>
      </c>
      <c r="AQ48" s="24">
        <v>31</v>
      </c>
      <c r="AR48" s="43">
        <v>9</v>
      </c>
      <c r="AS48" s="31">
        <v>49</v>
      </c>
      <c r="AT48" s="22">
        <v>412</v>
      </c>
      <c r="AU48" s="94">
        <v>33</v>
      </c>
      <c r="AV48" s="95">
        <v>34</v>
      </c>
      <c r="AW48" s="11">
        <v>67</v>
      </c>
      <c r="AX48" s="97">
        <v>117</v>
      </c>
      <c r="AY48" s="95">
        <v>62</v>
      </c>
      <c r="AZ48" s="11">
        <v>179</v>
      </c>
      <c r="BA48" s="97">
        <v>78</v>
      </c>
      <c r="BB48" s="95">
        <v>70</v>
      </c>
      <c r="BC48" s="22">
        <v>148</v>
      </c>
      <c r="BD48" s="34">
        <v>184</v>
      </c>
      <c r="BE48" s="24">
        <v>30</v>
      </c>
      <c r="BF48" s="105">
        <v>79</v>
      </c>
      <c r="BG48" s="103">
        <v>64</v>
      </c>
      <c r="BH48" s="103">
        <v>1</v>
      </c>
      <c r="BI48" s="103">
        <v>31</v>
      </c>
      <c r="BJ48" s="103">
        <v>17</v>
      </c>
      <c r="BK48" s="104">
        <v>12</v>
      </c>
      <c r="BL48" s="24">
        <v>139</v>
      </c>
      <c r="BM48" s="24">
        <v>106</v>
      </c>
      <c r="BN48" s="35">
        <v>4</v>
      </c>
    </row>
    <row r="49" spans="1:66" ht="9">
      <c r="A49" s="9" t="s">
        <v>25</v>
      </c>
      <c r="B49" s="57">
        <v>37</v>
      </c>
      <c r="C49" s="34">
        <v>23</v>
      </c>
      <c r="D49" s="43">
        <v>14</v>
      </c>
      <c r="E49" s="34">
        <v>5</v>
      </c>
      <c r="F49" s="24">
        <v>4</v>
      </c>
      <c r="G49" s="24">
        <v>2</v>
      </c>
      <c r="H49" s="24">
        <v>15</v>
      </c>
      <c r="I49" s="24">
        <v>2</v>
      </c>
      <c r="J49" s="24">
        <v>7</v>
      </c>
      <c r="K49" s="35">
        <v>2</v>
      </c>
      <c r="L49" s="94">
        <v>4</v>
      </c>
      <c r="M49" s="95">
        <v>6</v>
      </c>
      <c r="N49" s="11">
        <v>10</v>
      </c>
      <c r="O49" s="22">
        <v>27</v>
      </c>
      <c r="P49" s="34">
        <v>10</v>
      </c>
      <c r="Q49" s="24">
        <v>7</v>
      </c>
      <c r="R49" s="24">
        <v>3</v>
      </c>
      <c r="S49" s="24">
        <v>3</v>
      </c>
      <c r="T49" s="24">
        <v>12</v>
      </c>
      <c r="U49" s="24">
        <v>1</v>
      </c>
      <c r="V49" s="35">
        <v>1</v>
      </c>
      <c r="W49" s="34">
        <v>1</v>
      </c>
      <c r="X49" s="24">
        <v>0</v>
      </c>
      <c r="Y49" s="24">
        <v>5</v>
      </c>
      <c r="Z49" s="24">
        <v>8</v>
      </c>
      <c r="AA49" s="35">
        <v>22</v>
      </c>
      <c r="AB49" s="102"/>
      <c r="AC49" s="103"/>
      <c r="AD49" s="103"/>
      <c r="AE49" s="104"/>
      <c r="AF49" s="11"/>
      <c r="AG49" s="105"/>
      <c r="AH49" s="103"/>
      <c r="AI49" s="103"/>
      <c r="AJ49" s="104"/>
      <c r="AK49" s="22"/>
      <c r="AL49" s="47">
        <v>5</v>
      </c>
      <c r="AM49" s="24">
        <v>5</v>
      </c>
      <c r="AN49" s="24">
        <v>2</v>
      </c>
      <c r="AO49" s="24">
        <v>16</v>
      </c>
      <c r="AP49" s="24">
        <v>0</v>
      </c>
      <c r="AQ49" s="24">
        <v>7</v>
      </c>
      <c r="AR49" s="43">
        <v>0</v>
      </c>
      <c r="AS49" s="31">
        <v>2</v>
      </c>
      <c r="AT49" s="22">
        <v>33</v>
      </c>
      <c r="AU49" s="94">
        <v>2</v>
      </c>
      <c r="AV49" s="95">
        <v>1</v>
      </c>
      <c r="AW49" s="11">
        <v>3</v>
      </c>
      <c r="AX49" s="97">
        <v>2</v>
      </c>
      <c r="AY49" s="95">
        <v>1</v>
      </c>
      <c r="AZ49" s="11">
        <v>3</v>
      </c>
      <c r="BA49" s="97">
        <v>0</v>
      </c>
      <c r="BB49" s="95">
        <v>3</v>
      </c>
      <c r="BC49" s="22">
        <v>3</v>
      </c>
      <c r="BD49" s="34">
        <v>9</v>
      </c>
      <c r="BE49" s="24">
        <v>1</v>
      </c>
      <c r="BF49" s="105">
        <v>7</v>
      </c>
      <c r="BG49" s="103">
        <v>11</v>
      </c>
      <c r="BH49" s="103">
        <v>1</v>
      </c>
      <c r="BI49" s="103">
        <v>4</v>
      </c>
      <c r="BJ49" s="103">
        <v>3</v>
      </c>
      <c r="BK49" s="104">
        <v>8</v>
      </c>
      <c r="BL49" s="24">
        <v>22</v>
      </c>
      <c r="BM49" s="24">
        <v>12</v>
      </c>
      <c r="BN49" s="35">
        <v>1</v>
      </c>
    </row>
    <row r="50" spans="1:66" ht="9">
      <c r="A50" s="9" t="s">
        <v>4</v>
      </c>
      <c r="B50" s="57">
        <v>57</v>
      </c>
      <c r="C50" s="34">
        <v>16</v>
      </c>
      <c r="D50" s="43">
        <v>25</v>
      </c>
      <c r="E50" s="34">
        <v>1</v>
      </c>
      <c r="F50" s="24">
        <v>1</v>
      </c>
      <c r="G50" s="24">
        <v>2</v>
      </c>
      <c r="H50" s="24">
        <v>8</v>
      </c>
      <c r="I50" s="24">
        <v>5</v>
      </c>
      <c r="J50" s="24">
        <v>14</v>
      </c>
      <c r="K50" s="35">
        <v>10</v>
      </c>
      <c r="L50" s="94">
        <v>3</v>
      </c>
      <c r="M50" s="95">
        <v>22</v>
      </c>
      <c r="N50" s="11">
        <v>25</v>
      </c>
      <c r="O50" s="22">
        <v>16</v>
      </c>
      <c r="P50" s="34">
        <v>6</v>
      </c>
      <c r="Q50" s="24">
        <v>12</v>
      </c>
      <c r="R50" s="24">
        <v>7</v>
      </c>
      <c r="S50" s="24">
        <v>2</v>
      </c>
      <c r="T50" s="24">
        <v>11</v>
      </c>
      <c r="U50" s="24">
        <v>1</v>
      </c>
      <c r="V50" s="35">
        <v>1</v>
      </c>
      <c r="W50" s="34">
        <v>1</v>
      </c>
      <c r="X50" s="24">
        <v>0</v>
      </c>
      <c r="Y50" s="24">
        <v>3</v>
      </c>
      <c r="Z50" s="24">
        <v>3</v>
      </c>
      <c r="AA50" s="35">
        <v>29</v>
      </c>
      <c r="AB50" s="102"/>
      <c r="AC50" s="103"/>
      <c r="AD50" s="103"/>
      <c r="AE50" s="104"/>
      <c r="AF50" s="11"/>
      <c r="AG50" s="105"/>
      <c r="AH50" s="103"/>
      <c r="AI50" s="103"/>
      <c r="AJ50" s="104"/>
      <c r="AK50" s="22"/>
      <c r="AL50" s="47">
        <v>7</v>
      </c>
      <c r="AM50" s="24">
        <v>12</v>
      </c>
      <c r="AN50" s="24">
        <v>5</v>
      </c>
      <c r="AO50" s="24">
        <v>5</v>
      </c>
      <c r="AP50" s="24">
        <v>5</v>
      </c>
      <c r="AQ50" s="24">
        <v>1</v>
      </c>
      <c r="AR50" s="43">
        <v>1</v>
      </c>
      <c r="AS50" s="31">
        <v>10</v>
      </c>
      <c r="AT50" s="22">
        <v>25</v>
      </c>
      <c r="AU50" s="94">
        <v>0</v>
      </c>
      <c r="AV50" s="95">
        <v>2</v>
      </c>
      <c r="AW50" s="11">
        <v>2</v>
      </c>
      <c r="AX50" s="97">
        <v>1</v>
      </c>
      <c r="AY50" s="95">
        <v>7</v>
      </c>
      <c r="AZ50" s="11">
        <v>8</v>
      </c>
      <c r="BA50" s="97">
        <v>1</v>
      </c>
      <c r="BB50" s="95">
        <v>9</v>
      </c>
      <c r="BC50" s="22">
        <v>10</v>
      </c>
      <c r="BD50" s="34">
        <v>17</v>
      </c>
      <c r="BE50" s="24">
        <v>2</v>
      </c>
      <c r="BF50" s="105">
        <v>9</v>
      </c>
      <c r="BG50" s="103">
        <v>6</v>
      </c>
      <c r="BH50" s="103">
        <v>1</v>
      </c>
      <c r="BI50" s="103">
        <v>6</v>
      </c>
      <c r="BJ50" s="103">
        <v>3</v>
      </c>
      <c r="BK50" s="104">
        <v>2</v>
      </c>
      <c r="BL50" s="24">
        <v>19</v>
      </c>
      <c r="BM50" s="24">
        <v>10</v>
      </c>
      <c r="BN50" s="35">
        <v>0</v>
      </c>
    </row>
    <row r="51" spans="1:66" ht="9">
      <c r="A51" s="9"/>
      <c r="B51" s="57"/>
      <c r="C51" s="32"/>
      <c r="D51" s="42"/>
      <c r="E51" s="32"/>
      <c r="F51" s="14"/>
      <c r="G51" s="14"/>
      <c r="H51" s="14"/>
      <c r="I51" s="14"/>
      <c r="J51" s="14"/>
      <c r="K51" s="33"/>
      <c r="L51" s="94"/>
      <c r="M51" s="95"/>
      <c r="N51" s="11"/>
      <c r="O51" s="22"/>
      <c r="P51" s="32"/>
      <c r="Q51" s="14"/>
      <c r="R51" s="14"/>
      <c r="S51" s="14"/>
      <c r="T51" s="14"/>
      <c r="U51" s="14"/>
      <c r="V51" s="33"/>
      <c r="W51" s="32"/>
      <c r="X51" s="14"/>
      <c r="Y51" s="14"/>
      <c r="Z51" s="14"/>
      <c r="AA51" s="33"/>
      <c r="AB51" s="98"/>
      <c r="AC51" s="99"/>
      <c r="AD51" s="99"/>
      <c r="AE51" s="100"/>
      <c r="AF51" s="11"/>
      <c r="AG51" s="101"/>
      <c r="AH51" s="99"/>
      <c r="AI51" s="99"/>
      <c r="AJ51" s="100"/>
      <c r="AK51" s="22"/>
      <c r="AL51" s="46"/>
      <c r="AM51" s="14"/>
      <c r="AN51" s="14"/>
      <c r="AO51" s="14"/>
      <c r="AP51" s="14"/>
      <c r="AQ51" s="14"/>
      <c r="AR51" s="42"/>
      <c r="AS51" s="31"/>
      <c r="AT51" s="22"/>
      <c r="AU51" s="94"/>
      <c r="AV51" s="95"/>
      <c r="AW51" s="11"/>
      <c r="AX51" s="97"/>
      <c r="AY51" s="95"/>
      <c r="AZ51" s="11"/>
      <c r="BA51" s="97"/>
      <c r="BB51" s="95"/>
      <c r="BC51" s="22"/>
      <c r="BD51" s="32"/>
      <c r="BE51" s="14"/>
      <c r="BF51" s="101"/>
      <c r="BG51" s="99"/>
      <c r="BH51" s="99"/>
      <c r="BI51" s="99"/>
      <c r="BJ51" s="99"/>
      <c r="BK51" s="100"/>
      <c r="BL51" s="14"/>
      <c r="BM51" s="14"/>
      <c r="BN51" s="33"/>
    </row>
    <row r="52" spans="1:66" ht="9">
      <c r="A52" s="9" t="s">
        <v>103</v>
      </c>
      <c r="B52" s="57"/>
      <c r="C52" s="32"/>
      <c r="D52" s="42"/>
      <c r="E52" s="32"/>
      <c r="F52" s="14"/>
      <c r="G52" s="14"/>
      <c r="H52" s="14"/>
      <c r="I52" s="14"/>
      <c r="J52" s="14"/>
      <c r="K52" s="33"/>
      <c r="L52" s="94"/>
      <c r="M52" s="95"/>
      <c r="N52" s="11"/>
      <c r="O52" s="22"/>
      <c r="P52" s="32"/>
      <c r="Q52" s="14"/>
      <c r="R52" s="14"/>
      <c r="S52" s="14"/>
      <c r="T52" s="14"/>
      <c r="U52" s="14"/>
      <c r="V52" s="33"/>
      <c r="W52" s="32"/>
      <c r="X52" s="14"/>
      <c r="Y52" s="14"/>
      <c r="Z52" s="14"/>
      <c r="AA52" s="33"/>
      <c r="AB52" s="98"/>
      <c r="AC52" s="99"/>
      <c r="AD52" s="99"/>
      <c r="AE52" s="100"/>
      <c r="AF52" s="11"/>
      <c r="AG52" s="101"/>
      <c r="AH52" s="99"/>
      <c r="AI52" s="99"/>
      <c r="AJ52" s="100"/>
      <c r="AK52" s="22"/>
      <c r="AL52" s="46"/>
      <c r="AM52" s="14"/>
      <c r="AN52" s="14"/>
      <c r="AO52" s="14"/>
      <c r="AP52" s="14"/>
      <c r="AQ52" s="14"/>
      <c r="AR52" s="42"/>
      <c r="AS52" s="31"/>
      <c r="AT52" s="22"/>
      <c r="AU52" s="94"/>
      <c r="AV52" s="95"/>
      <c r="AW52" s="11"/>
      <c r="AX52" s="97"/>
      <c r="AY52" s="95"/>
      <c r="AZ52" s="11"/>
      <c r="BA52" s="97"/>
      <c r="BB52" s="95"/>
      <c r="BC52" s="22"/>
      <c r="BD52" s="32"/>
      <c r="BE52" s="14"/>
      <c r="BF52" s="101"/>
      <c r="BG52" s="99"/>
      <c r="BH52" s="99"/>
      <c r="BI52" s="99"/>
      <c r="BJ52" s="99"/>
      <c r="BK52" s="100"/>
      <c r="BL52" s="14"/>
      <c r="BM52" s="14"/>
      <c r="BN52" s="33"/>
    </row>
    <row r="53" spans="1:66" ht="9">
      <c r="A53" s="9" t="s">
        <v>26</v>
      </c>
      <c r="B53" s="57">
        <v>190</v>
      </c>
      <c r="C53" s="34">
        <v>70</v>
      </c>
      <c r="D53" s="43">
        <v>119</v>
      </c>
      <c r="E53" s="34">
        <v>14</v>
      </c>
      <c r="F53" s="24">
        <v>17</v>
      </c>
      <c r="G53" s="24">
        <v>18</v>
      </c>
      <c r="H53" s="24">
        <v>32</v>
      </c>
      <c r="I53" s="24">
        <v>43</v>
      </c>
      <c r="J53" s="24">
        <v>45</v>
      </c>
      <c r="K53" s="35">
        <v>20</v>
      </c>
      <c r="L53" s="94">
        <v>44</v>
      </c>
      <c r="M53" s="95">
        <v>43</v>
      </c>
      <c r="N53" s="11">
        <v>87</v>
      </c>
      <c r="O53" s="22">
        <v>102</v>
      </c>
      <c r="P53" s="34">
        <v>77</v>
      </c>
      <c r="Q53" s="24">
        <v>34</v>
      </c>
      <c r="R53" s="24">
        <v>19</v>
      </c>
      <c r="S53" s="24">
        <v>15</v>
      </c>
      <c r="T53" s="24">
        <v>39</v>
      </c>
      <c r="U53" s="24">
        <v>3</v>
      </c>
      <c r="V53" s="35">
        <v>1</v>
      </c>
      <c r="W53" s="34">
        <v>22</v>
      </c>
      <c r="X53" s="24">
        <v>13</v>
      </c>
      <c r="Y53" s="24">
        <v>17</v>
      </c>
      <c r="Z53" s="24">
        <v>29</v>
      </c>
      <c r="AA53" s="35">
        <v>97</v>
      </c>
      <c r="AB53" s="102">
        <v>76</v>
      </c>
      <c r="AC53" s="103">
        <v>2</v>
      </c>
      <c r="AD53" s="103">
        <v>12</v>
      </c>
      <c r="AE53" s="104">
        <v>1</v>
      </c>
      <c r="AF53" s="11">
        <v>91</v>
      </c>
      <c r="AG53" s="105">
        <v>3</v>
      </c>
      <c r="AH53" s="103">
        <v>5</v>
      </c>
      <c r="AI53" s="103">
        <v>79</v>
      </c>
      <c r="AJ53" s="104">
        <v>5</v>
      </c>
      <c r="AK53" s="22">
        <v>92</v>
      </c>
      <c r="AL53" s="47"/>
      <c r="AM53" s="24"/>
      <c r="AN53" s="24"/>
      <c r="AO53" s="24"/>
      <c r="AP53" s="24"/>
      <c r="AQ53" s="24"/>
      <c r="AR53" s="43"/>
      <c r="AS53" s="31"/>
      <c r="AT53" s="22"/>
      <c r="AU53" s="94"/>
      <c r="AV53" s="95"/>
      <c r="AW53" s="11"/>
      <c r="AX53" s="97"/>
      <c r="AY53" s="95"/>
      <c r="AZ53" s="11"/>
      <c r="BA53" s="97"/>
      <c r="BB53" s="95"/>
      <c r="BC53" s="22"/>
      <c r="BD53" s="34">
        <v>74</v>
      </c>
      <c r="BE53" s="24">
        <v>12</v>
      </c>
      <c r="BF53" s="105">
        <v>38</v>
      </c>
      <c r="BG53" s="103">
        <v>14</v>
      </c>
      <c r="BH53" s="103">
        <v>1</v>
      </c>
      <c r="BI53" s="103">
        <v>13</v>
      </c>
      <c r="BJ53" s="103">
        <v>15</v>
      </c>
      <c r="BK53" s="104">
        <v>9</v>
      </c>
      <c r="BL53" s="24">
        <v>57</v>
      </c>
      <c r="BM53" s="24">
        <v>37</v>
      </c>
      <c r="BN53" s="35">
        <v>6</v>
      </c>
    </row>
    <row r="54" spans="1:66" ht="9">
      <c r="A54" s="9" t="s">
        <v>27</v>
      </c>
      <c r="B54" s="57">
        <v>553</v>
      </c>
      <c r="C54" s="34">
        <v>248</v>
      </c>
      <c r="D54" s="43">
        <v>304</v>
      </c>
      <c r="E54" s="34">
        <v>15</v>
      </c>
      <c r="F54" s="24">
        <v>20</v>
      </c>
      <c r="G54" s="24">
        <v>28</v>
      </c>
      <c r="H54" s="24">
        <v>123</v>
      </c>
      <c r="I54" s="24">
        <v>170</v>
      </c>
      <c r="J54" s="24">
        <v>164</v>
      </c>
      <c r="K54" s="35">
        <v>29</v>
      </c>
      <c r="L54" s="94">
        <v>186</v>
      </c>
      <c r="M54" s="95">
        <v>88</v>
      </c>
      <c r="N54" s="11">
        <v>274</v>
      </c>
      <c r="O54" s="22">
        <v>275</v>
      </c>
      <c r="P54" s="34">
        <v>132</v>
      </c>
      <c r="Q54" s="24">
        <v>124</v>
      </c>
      <c r="R54" s="24">
        <v>54</v>
      </c>
      <c r="S54" s="24">
        <v>79</v>
      </c>
      <c r="T54" s="24">
        <v>132</v>
      </c>
      <c r="U54" s="24">
        <v>13</v>
      </c>
      <c r="V54" s="35">
        <v>16</v>
      </c>
      <c r="W54" s="34">
        <v>25</v>
      </c>
      <c r="X54" s="24">
        <v>16</v>
      </c>
      <c r="Y54" s="24">
        <v>34</v>
      </c>
      <c r="Z54" s="24">
        <v>87</v>
      </c>
      <c r="AA54" s="35">
        <v>384</v>
      </c>
      <c r="AB54" s="102">
        <v>158</v>
      </c>
      <c r="AC54" s="103">
        <v>22</v>
      </c>
      <c r="AD54" s="103">
        <v>46</v>
      </c>
      <c r="AE54" s="104">
        <v>0</v>
      </c>
      <c r="AF54" s="11">
        <v>226</v>
      </c>
      <c r="AG54" s="105">
        <v>1</v>
      </c>
      <c r="AH54" s="103">
        <v>101</v>
      </c>
      <c r="AI54" s="103">
        <v>208</v>
      </c>
      <c r="AJ54" s="104">
        <v>5</v>
      </c>
      <c r="AK54" s="22">
        <v>315</v>
      </c>
      <c r="AL54" s="47"/>
      <c r="AM54" s="24"/>
      <c r="AN54" s="24"/>
      <c r="AO54" s="24"/>
      <c r="AP54" s="24"/>
      <c r="AQ54" s="24"/>
      <c r="AR54" s="43"/>
      <c r="AS54" s="31"/>
      <c r="AT54" s="22"/>
      <c r="AU54" s="94"/>
      <c r="AV54" s="95"/>
      <c r="AW54" s="11"/>
      <c r="AX54" s="97"/>
      <c r="AY54" s="95"/>
      <c r="AZ54" s="11"/>
      <c r="BA54" s="97"/>
      <c r="BB54" s="95"/>
      <c r="BC54" s="22"/>
      <c r="BD54" s="34">
        <v>264</v>
      </c>
      <c r="BE54" s="24">
        <v>57</v>
      </c>
      <c r="BF54" s="105">
        <v>39</v>
      </c>
      <c r="BG54" s="103">
        <v>37</v>
      </c>
      <c r="BH54" s="103">
        <v>3</v>
      </c>
      <c r="BI54" s="103">
        <v>28</v>
      </c>
      <c r="BJ54" s="103">
        <v>7</v>
      </c>
      <c r="BK54" s="104">
        <v>17</v>
      </c>
      <c r="BL54" s="24">
        <v>78</v>
      </c>
      <c r="BM54" s="24">
        <v>149</v>
      </c>
      <c r="BN54" s="35">
        <v>8</v>
      </c>
    </row>
    <row r="55" spans="1:66" ht="9">
      <c r="A55" s="9" t="s">
        <v>81</v>
      </c>
      <c r="B55" s="57">
        <v>316</v>
      </c>
      <c r="C55" s="34">
        <v>140</v>
      </c>
      <c r="D55" s="43">
        <v>176</v>
      </c>
      <c r="E55" s="34">
        <v>16</v>
      </c>
      <c r="F55" s="24">
        <v>124</v>
      </c>
      <c r="G55" s="24">
        <v>118</v>
      </c>
      <c r="H55" s="24">
        <v>23</v>
      </c>
      <c r="I55" s="24">
        <v>19</v>
      </c>
      <c r="J55" s="24">
        <v>12</v>
      </c>
      <c r="K55" s="35">
        <v>2</v>
      </c>
      <c r="L55" s="94">
        <v>17</v>
      </c>
      <c r="M55" s="95">
        <v>6</v>
      </c>
      <c r="N55" s="11">
        <v>23</v>
      </c>
      <c r="O55" s="22">
        <v>291</v>
      </c>
      <c r="P55" s="34">
        <v>72</v>
      </c>
      <c r="Q55" s="24">
        <v>69</v>
      </c>
      <c r="R55" s="24">
        <v>34</v>
      </c>
      <c r="S55" s="24">
        <v>60</v>
      </c>
      <c r="T55" s="24">
        <v>72</v>
      </c>
      <c r="U55" s="24">
        <v>3</v>
      </c>
      <c r="V55" s="35">
        <v>4</v>
      </c>
      <c r="W55" s="34">
        <v>30</v>
      </c>
      <c r="X55" s="24">
        <v>33</v>
      </c>
      <c r="Y55" s="24">
        <v>56</v>
      </c>
      <c r="Z55" s="24">
        <v>51</v>
      </c>
      <c r="AA55" s="35">
        <v>144</v>
      </c>
      <c r="AB55" s="102">
        <v>184</v>
      </c>
      <c r="AC55" s="103">
        <v>16</v>
      </c>
      <c r="AD55" s="103">
        <v>12</v>
      </c>
      <c r="AE55" s="104">
        <v>2</v>
      </c>
      <c r="AF55" s="11">
        <v>214</v>
      </c>
      <c r="AG55" s="105">
        <v>2</v>
      </c>
      <c r="AH55" s="103">
        <v>78</v>
      </c>
      <c r="AI55" s="103">
        <v>15</v>
      </c>
      <c r="AJ55" s="104">
        <v>2</v>
      </c>
      <c r="AK55" s="22">
        <v>97</v>
      </c>
      <c r="AL55" s="47"/>
      <c r="AM55" s="24"/>
      <c r="AN55" s="24"/>
      <c r="AO55" s="24"/>
      <c r="AP55" s="24"/>
      <c r="AQ55" s="24"/>
      <c r="AR55" s="43"/>
      <c r="AS55" s="31"/>
      <c r="AT55" s="22"/>
      <c r="AU55" s="94"/>
      <c r="AV55" s="95"/>
      <c r="AW55" s="11"/>
      <c r="AX55" s="97"/>
      <c r="AY55" s="95"/>
      <c r="AZ55" s="11"/>
      <c r="BA55" s="97">
        <v>17</v>
      </c>
      <c r="BB55" s="95">
        <v>6</v>
      </c>
      <c r="BC55" s="22">
        <v>23</v>
      </c>
      <c r="BD55" s="34">
        <v>159</v>
      </c>
      <c r="BE55" s="24">
        <v>27</v>
      </c>
      <c r="BF55" s="105">
        <v>5</v>
      </c>
      <c r="BG55" s="103">
        <v>5</v>
      </c>
      <c r="BH55" s="103">
        <v>89</v>
      </c>
      <c r="BI55" s="103">
        <v>1</v>
      </c>
      <c r="BJ55" s="103">
        <v>7</v>
      </c>
      <c r="BK55" s="104">
        <v>8</v>
      </c>
      <c r="BL55" s="24">
        <v>105</v>
      </c>
      <c r="BM55" s="24">
        <v>44</v>
      </c>
      <c r="BN55" s="35">
        <v>3</v>
      </c>
    </row>
    <row r="56" spans="1:66" ht="9">
      <c r="A56" s="9" t="s">
        <v>82</v>
      </c>
      <c r="B56" s="57">
        <v>523</v>
      </c>
      <c r="C56" s="34">
        <v>210</v>
      </c>
      <c r="D56" s="43">
        <v>313</v>
      </c>
      <c r="E56" s="34">
        <v>46</v>
      </c>
      <c r="F56" s="24">
        <v>36</v>
      </c>
      <c r="G56" s="24">
        <v>84</v>
      </c>
      <c r="H56" s="24">
        <v>177</v>
      </c>
      <c r="I56" s="24">
        <v>104</v>
      </c>
      <c r="J56" s="24">
        <v>46</v>
      </c>
      <c r="K56" s="35">
        <v>30</v>
      </c>
      <c r="L56" s="94">
        <v>80</v>
      </c>
      <c r="M56" s="95">
        <v>51</v>
      </c>
      <c r="N56" s="11">
        <v>131</v>
      </c>
      <c r="O56" s="22">
        <v>392</v>
      </c>
      <c r="P56" s="34">
        <v>120</v>
      </c>
      <c r="Q56" s="24">
        <v>95</v>
      </c>
      <c r="R56" s="24">
        <v>60</v>
      </c>
      <c r="S56" s="24">
        <v>83</v>
      </c>
      <c r="T56" s="24">
        <v>138</v>
      </c>
      <c r="U56" s="24">
        <v>16</v>
      </c>
      <c r="V56" s="35">
        <v>8</v>
      </c>
      <c r="W56" s="34">
        <v>7</v>
      </c>
      <c r="X56" s="24">
        <v>7</v>
      </c>
      <c r="Y56" s="24">
        <v>45</v>
      </c>
      <c r="Z56" s="24">
        <v>104</v>
      </c>
      <c r="AA56" s="35">
        <v>356</v>
      </c>
      <c r="AB56" s="102">
        <v>247</v>
      </c>
      <c r="AC56" s="103">
        <v>14</v>
      </c>
      <c r="AD56" s="103">
        <v>52</v>
      </c>
      <c r="AE56" s="104">
        <v>2</v>
      </c>
      <c r="AF56" s="11">
        <v>315</v>
      </c>
      <c r="AG56" s="105">
        <v>5</v>
      </c>
      <c r="AH56" s="103">
        <v>88</v>
      </c>
      <c r="AI56" s="103">
        <v>94</v>
      </c>
      <c r="AJ56" s="104">
        <v>16</v>
      </c>
      <c r="AK56" s="22">
        <v>203</v>
      </c>
      <c r="AL56" s="47"/>
      <c r="AM56" s="24"/>
      <c r="AN56" s="24"/>
      <c r="AO56" s="24"/>
      <c r="AP56" s="24"/>
      <c r="AQ56" s="24"/>
      <c r="AR56" s="43"/>
      <c r="AS56" s="31"/>
      <c r="AT56" s="22"/>
      <c r="AU56" s="94"/>
      <c r="AV56" s="95"/>
      <c r="AW56" s="11"/>
      <c r="AX56" s="97"/>
      <c r="AY56" s="95"/>
      <c r="AZ56" s="11"/>
      <c r="BA56" s="97">
        <v>80</v>
      </c>
      <c r="BB56" s="95">
        <v>51</v>
      </c>
      <c r="BC56" s="22">
        <v>131</v>
      </c>
      <c r="BD56" s="34">
        <v>256</v>
      </c>
      <c r="BE56" s="24">
        <v>58</v>
      </c>
      <c r="BF56" s="105">
        <v>30</v>
      </c>
      <c r="BG56" s="103">
        <v>27</v>
      </c>
      <c r="BH56" s="103">
        <v>6</v>
      </c>
      <c r="BI56" s="103">
        <v>10</v>
      </c>
      <c r="BJ56" s="103">
        <v>19</v>
      </c>
      <c r="BK56" s="104">
        <v>16</v>
      </c>
      <c r="BL56" s="24">
        <v>78</v>
      </c>
      <c r="BM56" s="24">
        <v>149</v>
      </c>
      <c r="BN56" s="35">
        <v>8</v>
      </c>
    </row>
    <row r="57" spans="1:66" ht="9">
      <c r="A57" s="9" t="s">
        <v>83</v>
      </c>
      <c r="B57" s="57">
        <v>138</v>
      </c>
      <c r="C57" s="34">
        <v>46</v>
      </c>
      <c r="D57" s="43">
        <v>91</v>
      </c>
      <c r="E57" s="34">
        <v>3</v>
      </c>
      <c r="F57" s="24">
        <v>35</v>
      </c>
      <c r="G57" s="24">
        <v>25</v>
      </c>
      <c r="H57" s="24">
        <v>18</v>
      </c>
      <c r="I57" s="24">
        <v>23</v>
      </c>
      <c r="J57" s="24">
        <v>28</v>
      </c>
      <c r="K57" s="35">
        <v>6</v>
      </c>
      <c r="L57" s="94">
        <v>27</v>
      </c>
      <c r="M57" s="95">
        <v>17</v>
      </c>
      <c r="N57" s="11">
        <v>44</v>
      </c>
      <c r="O57" s="22">
        <v>94</v>
      </c>
      <c r="P57" s="34">
        <v>18</v>
      </c>
      <c r="Q57" s="24">
        <v>24</v>
      </c>
      <c r="R57" s="24">
        <v>17</v>
      </c>
      <c r="S57" s="24">
        <v>25</v>
      </c>
      <c r="T57" s="24">
        <v>41</v>
      </c>
      <c r="U57" s="24">
        <v>5</v>
      </c>
      <c r="V57" s="35">
        <v>7</v>
      </c>
      <c r="W57" s="34">
        <v>5</v>
      </c>
      <c r="X57" s="24">
        <v>9</v>
      </c>
      <c r="Y57" s="24">
        <v>18</v>
      </c>
      <c r="Z57" s="24">
        <v>16</v>
      </c>
      <c r="AA57" s="35">
        <v>87</v>
      </c>
      <c r="AB57" s="102">
        <v>59</v>
      </c>
      <c r="AC57" s="103">
        <v>4</v>
      </c>
      <c r="AD57" s="103">
        <v>11</v>
      </c>
      <c r="AE57" s="104">
        <v>0</v>
      </c>
      <c r="AF57" s="11">
        <v>74</v>
      </c>
      <c r="AG57" s="105">
        <v>0</v>
      </c>
      <c r="AH57" s="103">
        <v>25</v>
      </c>
      <c r="AI57" s="103">
        <v>34</v>
      </c>
      <c r="AJ57" s="104">
        <v>0</v>
      </c>
      <c r="AK57" s="22">
        <v>59</v>
      </c>
      <c r="AL57" s="47"/>
      <c r="AM57" s="24"/>
      <c r="AN57" s="24"/>
      <c r="AO57" s="24"/>
      <c r="AP57" s="24"/>
      <c r="AQ57" s="24"/>
      <c r="AR57" s="43"/>
      <c r="AS57" s="31"/>
      <c r="AT57" s="22"/>
      <c r="AU57" s="94"/>
      <c r="AV57" s="95"/>
      <c r="AW57" s="11"/>
      <c r="AX57" s="97"/>
      <c r="AY57" s="95"/>
      <c r="AZ57" s="11"/>
      <c r="BA57" s="97">
        <v>27</v>
      </c>
      <c r="BB57" s="95">
        <v>17</v>
      </c>
      <c r="BC57" s="22">
        <v>44</v>
      </c>
      <c r="BD57" s="34">
        <v>53</v>
      </c>
      <c r="BE57" s="24">
        <v>13</v>
      </c>
      <c r="BF57" s="105">
        <v>4</v>
      </c>
      <c r="BG57" s="103">
        <v>4</v>
      </c>
      <c r="BH57" s="103">
        <v>25</v>
      </c>
      <c r="BI57" s="103">
        <v>3</v>
      </c>
      <c r="BJ57" s="103">
        <v>9</v>
      </c>
      <c r="BK57" s="104">
        <v>3</v>
      </c>
      <c r="BL57" s="24">
        <v>37</v>
      </c>
      <c r="BM57" s="24">
        <v>35</v>
      </c>
      <c r="BN57" s="35">
        <v>3</v>
      </c>
    </row>
    <row r="58" spans="1:66" ht="9">
      <c r="A58" s="9" t="s">
        <v>84</v>
      </c>
      <c r="B58" s="57">
        <v>125</v>
      </c>
      <c r="C58" s="34">
        <v>44</v>
      </c>
      <c r="D58" s="43">
        <v>80</v>
      </c>
      <c r="E58" s="34">
        <v>27</v>
      </c>
      <c r="F58" s="24">
        <v>3</v>
      </c>
      <c r="G58" s="24">
        <v>16</v>
      </c>
      <c r="H58" s="24">
        <v>29</v>
      </c>
      <c r="I58" s="24">
        <v>14</v>
      </c>
      <c r="J58" s="24">
        <v>23</v>
      </c>
      <c r="K58" s="35">
        <v>13</v>
      </c>
      <c r="L58" s="94">
        <v>14</v>
      </c>
      <c r="M58" s="95">
        <v>26</v>
      </c>
      <c r="N58" s="11">
        <v>40</v>
      </c>
      <c r="O58" s="22">
        <v>85</v>
      </c>
      <c r="P58" s="34">
        <v>20</v>
      </c>
      <c r="Q58" s="24">
        <v>25</v>
      </c>
      <c r="R58" s="24">
        <v>17</v>
      </c>
      <c r="S58" s="24">
        <v>12</v>
      </c>
      <c r="T58" s="24">
        <v>38</v>
      </c>
      <c r="U58" s="24">
        <v>7</v>
      </c>
      <c r="V58" s="35">
        <v>6</v>
      </c>
      <c r="W58" s="34">
        <v>1</v>
      </c>
      <c r="X58" s="24">
        <v>2</v>
      </c>
      <c r="Y58" s="24">
        <v>3</v>
      </c>
      <c r="Z58" s="24">
        <v>36</v>
      </c>
      <c r="AA58" s="35">
        <v>81</v>
      </c>
      <c r="AB58" s="102">
        <v>55</v>
      </c>
      <c r="AC58" s="103">
        <v>3</v>
      </c>
      <c r="AD58" s="103">
        <v>12</v>
      </c>
      <c r="AE58" s="104">
        <v>0</v>
      </c>
      <c r="AF58" s="11">
        <v>70</v>
      </c>
      <c r="AG58" s="105">
        <v>3</v>
      </c>
      <c r="AH58" s="103">
        <v>13</v>
      </c>
      <c r="AI58" s="103">
        <v>31</v>
      </c>
      <c r="AJ58" s="104">
        <v>7</v>
      </c>
      <c r="AK58" s="22">
        <v>54</v>
      </c>
      <c r="AL58" s="47"/>
      <c r="AM58" s="24"/>
      <c r="AN58" s="24"/>
      <c r="AO58" s="24"/>
      <c r="AP58" s="24"/>
      <c r="AQ58" s="24"/>
      <c r="AR58" s="43"/>
      <c r="AS58" s="31"/>
      <c r="AT58" s="22"/>
      <c r="AU58" s="94"/>
      <c r="AV58" s="95"/>
      <c r="AW58" s="11"/>
      <c r="AX58" s="97"/>
      <c r="AY58" s="95"/>
      <c r="AZ58" s="11"/>
      <c r="BA58" s="97">
        <v>14</v>
      </c>
      <c r="BB58" s="95">
        <v>26</v>
      </c>
      <c r="BC58" s="22">
        <v>40</v>
      </c>
      <c r="BD58" s="34">
        <v>51</v>
      </c>
      <c r="BE58" s="24">
        <v>14</v>
      </c>
      <c r="BF58" s="105">
        <v>11</v>
      </c>
      <c r="BG58" s="103">
        <v>5</v>
      </c>
      <c r="BH58" s="103">
        <v>1</v>
      </c>
      <c r="BI58" s="103">
        <v>1</v>
      </c>
      <c r="BJ58" s="103">
        <v>4</v>
      </c>
      <c r="BK58" s="104">
        <v>3</v>
      </c>
      <c r="BL58" s="24">
        <v>20</v>
      </c>
      <c r="BM58" s="24">
        <v>39</v>
      </c>
      <c r="BN58" s="35">
        <v>3</v>
      </c>
    </row>
    <row r="59" spans="1:66" ht="9">
      <c r="A59" s="9" t="s">
        <v>28</v>
      </c>
      <c r="B59" s="57">
        <v>22</v>
      </c>
      <c r="C59" s="34">
        <v>9</v>
      </c>
      <c r="D59" s="43">
        <v>13</v>
      </c>
      <c r="E59" s="34">
        <v>1</v>
      </c>
      <c r="F59" s="24">
        <v>2</v>
      </c>
      <c r="G59" s="24">
        <v>2</v>
      </c>
      <c r="H59" s="24">
        <v>6</v>
      </c>
      <c r="I59" s="24">
        <v>2</v>
      </c>
      <c r="J59" s="24">
        <v>5</v>
      </c>
      <c r="K59" s="35">
        <v>4</v>
      </c>
      <c r="L59" s="94">
        <v>6</v>
      </c>
      <c r="M59" s="95">
        <v>5</v>
      </c>
      <c r="N59" s="11">
        <v>11</v>
      </c>
      <c r="O59" s="22">
        <v>11</v>
      </c>
      <c r="P59" s="34">
        <v>6</v>
      </c>
      <c r="Q59" s="24">
        <v>4</v>
      </c>
      <c r="R59" s="24">
        <v>2</v>
      </c>
      <c r="S59" s="24">
        <v>3</v>
      </c>
      <c r="T59" s="24">
        <v>5</v>
      </c>
      <c r="U59" s="24">
        <v>2</v>
      </c>
      <c r="V59" s="35">
        <v>0</v>
      </c>
      <c r="W59" s="34">
        <v>1</v>
      </c>
      <c r="X59" s="24">
        <v>0</v>
      </c>
      <c r="Y59" s="24">
        <v>0</v>
      </c>
      <c r="Z59" s="24">
        <v>4</v>
      </c>
      <c r="AA59" s="35">
        <v>17</v>
      </c>
      <c r="AB59" s="102">
        <v>9</v>
      </c>
      <c r="AC59" s="103">
        <v>0</v>
      </c>
      <c r="AD59" s="103">
        <v>3</v>
      </c>
      <c r="AE59" s="104">
        <v>0</v>
      </c>
      <c r="AF59" s="11">
        <v>12</v>
      </c>
      <c r="AG59" s="105">
        <v>0</v>
      </c>
      <c r="AH59" s="103">
        <v>0</v>
      </c>
      <c r="AI59" s="103">
        <v>9</v>
      </c>
      <c r="AJ59" s="104">
        <v>0</v>
      </c>
      <c r="AK59" s="22">
        <v>9</v>
      </c>
      <c r="AL59" s="47"/>
      <c r="AM59" s="24"/>
      <c r="AN59" s="24"/>
      <c r="AO59" s="24"/>
      <c r="AP59" s="24"/>
      <c r="AQ59" s="24"/>
      <c r="AR59" s="43"/>
      <c r="AS59" s="31"/>
      <c r="AT59" s="22"/>
      <c r="AU59" s="94"/>
      <c r="AV59" s="95"/>
      <c r="AW59" s="11"/>
      <c r="AX59" s="97"/>
      <c r="AY59" s="95"/>
      <c r="AZ59" s="11"/>
      <c r="BA59" s="97"/>
      <c r="BB59" s="95"/>
      <c r="BC59" s="22"/>
      <c r="BD59" s="34">
        <v>7</v>
      </c>
      <c r="BE59" s="24">
        <v>5</v>
      </c>
      <c r="BF59" s="105">
        <v>1</v>
      </c>
      <c r="BG59" s="103">
        <v>5</v>
      </c>
      <c r="BH59" s="103">
        <v>1</v>
      </c>
      <c r="BI59" s="103">
        <v>0</v>
      </c>
      <c r="BJ59" s="103">
        <v>0</v>
      </c>
      <c r="BK59" s="104">
        <v>0</v>
      </c>
      <c r="BL59" s="24">
        <v>7</v>
      </c>
      <c r="BM59" s="24">
        <v>4</v>
      </c>
      <c r="BN59" s="35">
        <v>0</v>
      </c>
    </row>
    <row r="60" spans="1:66" ht="9">
      <c r="A60" s="9" t="s">
        <v>4</v>
      </c>
      <c r="B60" s="57">
        <v>51</v>
      </c>
      <c r="C60" s="34">
        <v>16</v>
      </c>
      <c r="D60" s="43">
        <v>15</v>
      </c>
      <c r="E60" s="34">
        <v>2</v>
      </c>
      <c r="F60" s="24">
        <v>3</v>
      </c>
      <c r="G60" s="24">
        <v>3</v>
      </c>
      <c r="H60" s="24">
        <v>5</v>
      </c>
      <c r="I60" s="24">
        <v>6</v>
      </c>
      <c r="J60" s="24">
        <v>4</v>
      </c>
      <c r="K60" s="35">
        <v>9</v>
      </c>
      <c r="L60" s="94">
        <v>6</v>
      </c>
      <c r="M60" s="95">
        <v>12</v>
      </c>
      <c r="N60" s="11">
        <v>18</v>
      </c>
      <c r="O60" s="22">
        <v>14</v>
      </c>
      <c r="P60" s="34">
        <v>0</v>
      </c>
      <c r="Q60" s="24">
        <v>8</v>
      </c>
      <c r="R60" s="24">
        <v>4</v>
      </c>
      <c r="S60" s="24">
        <v>8</v>
      </c>
      <c r="T60" s="24">
        <v>7</v>
      </c>
      <c r="U60" s="24">
        <v>2</v>
      </c>
      <c r="V60" s="35">
        <v>2</v>
      </c>
      <c r="W60" s="34">
        <v>2</v>
      </c>
      <c r="X60" s="24">
        <v>0</v>
      </c>
      <c r="Y60" s="24">
        <v>4</v>
      </c>
      <c r="Z60" s="24">
        <v>4</v>
      </c>
      <c r="AA60" s="35">
        <v>23</v>
      </c>
      <c r="AB60" s="102">
        <v>11</v>
      </c>
      <c r="AC60" s="103">
        <v>2</v>
      </c>
      <c r="AD60" s="103">
        <v>0</v>
      </c>
      <c r="AE60" s="104">
        <v>0</v>
      </c>
      <c r="AF60" s="11">
        <v>13</v>
      </c>
      <c r="AG60" s="105">
        <v>0</v>
      </c>
      <c r="AH60" s="103">
        <v>1</v>
      </c>
      <c r="AI60" s="103">
        <v>14</v>
      </c>
      <c r="AJ60" s="104">
        <v>2</v>
      </c>
      <c r="AK60" s="22">
        <v>17</v>
      </c>
      <c r="AL60" s="47"/>
      <c r="AM60" s="24"/>
      <c r="AN60" s="24"/>
      <c r="AO60" s="24"/>
      <c r="AP60" s="24"/>
      <c r="AQ60" s="24"/>
      <c r="AR60" s="43"/>
      <c r="AS60" s="31"/>
      <c r="AT60" s="22"/>
      <c r="AU60" s="94"/>
      <c r="AV60" s="95"/>
      <c r="AW60" s="11"/>
      <c r="AX60" s="97"/>
      <c r="AY60" s="95"/>
      <c r="AZ60" s="11"/>
      <c r="BA60" s="97"/>
      <c r="BB60" s="95"/>
      <c r="BC60" s="22"/>
      <c r="BD60" s="34">
        <v>16</v>
      </c>
      <c r="BE60" s="24">
        <v>3</v>
      </c>
      <c r="BF60" s="105">
        <v>2</v>
      </c>
      <c r="BG60" s="103">
        <v>5</v>
      </c>
      <c r="BH60" s="103">
        <v>2</v>
      </c>
      <c r="BI60" s="103">
        <v>2</v>
      </c>
      <c r="BJ60" s="103">
        <v>1</v>
      </c>
      <c r="BK60" s="104">
        <v>1</v>
      </c>
      <c r="BL60" s="24">
        <v>10</v>
      </c>
      <c r="BM60" s="24">
        <v>13</v>
      </c>
      <c r="BN60" s="35">
        <v>0</v>
      </c>
    </row>
    <row r="61" spans="1:66" ht="9">
      <c r="A61" s="9"/>
      <c r="B61" s="57"/>
      <c r="C61" s="32"/>
      <c r="D61" s="42"/>
      <c r="E61" s="32"/>
      <c r="F61" s="14"/>
      <c r="G61" s="14"/>
      <c r="H61" s="14"/>
      <c r="I61" s="14"/>
      <c r="J61" s="14"/>
      <c r="K61" s="33"/>
      <c r="L61" s="94"/>
      <c r="M61" s="95"/>
      <c r="N61" s="11"/>
      <c r="O61" s="22"/>
      <c r="P61" s="32"/>
      <c r="Q61" s="14"/>
      <c r="R61" s="14"/>
      <c r="S61" s="14"/>
      <c r="T61" s="14"/>
      <c r="U61" s="14"/>
      <c r="V61" s="33"/>
      <c r="W61" s="32"/>
      <c r="X61" s="14"/>
      <c r="Y61" s="14"/>
      <c r="Z61" s="14"/>
      <c r="AA61" s="33"/>
      <c r="AB61" s="98"/>
      <c r="AC61" s="99"/>
      <c r="AD61" s="99"/>
      <c r="AE61" s="100"/>
      <c r="AF61" s="11"/>
      <c r="AG61" s="101"/>
      <c r="AH61" s="99"/>
      <c r="AI61" s="99"/>
      <c r="AJ61" s="100"/>
      <c r="AK61" s="22"/>
      <c r="AL61" s="46"/>
      <c r="AM61" s="14"/>
      <c r="AN61" s="14"/>
      <c r="AO61" s="14"/>
      <c r="AP61" s="14"/>
      <c r="AQ61" s="14"/>
      <c r="AR61" s="42"/>
      <c r="AS61" s="31"/>
      <c r="AT61" s="22"/>
      <c r="AU61" s="94"/>
      <c r="AV61" s="95"/>
      <c r="AW61" s="11"/>
      <c r="AX61" s="97"/>
      <c r="AY61" s="95"/>
      <c r="AZ61" s="11"/>
      <c r="BA61" s="97"/>
      <c r="BB61" s="95"/>
      <c r="BC61" s="22"/>
      <c r="BD61" s="32"/>
      <c r="BE61" s="14"/>
      <c r="BF61" s="101"/>
      <c r="BG61" s="99"/>
      <c r="BH61" s="99"/>
      <c r="BI61" s="99"/>
      <c r="BJ61" s="99"/>
      <c r="BK61" s="100"/>
      <c r="BL61" s="14"/>
      <c r="BM61" s="14"/>
      <c r="BN61" s="33"/>
    </row>
    <row r="62" spans="1:66" ht="9">
      <c r="A62" s="9"/>
      <c r="B62" s="57"/>
      <c r="C62" s="32"/>
      <c r="D62" s="42"/>
      <c r="E62" s="32"/>
      <c r="F62" s="14"/>
      <c r="G62" s="14"/>
      <c r="H62" s="14"/>
      <c r="I62" s="14"/>
      <c r="J62" s="14"/>
      <c r="K62" s="33"/>
      <c r="L62" s="94"/>
      <c r="M62" s="95"/>
      <c r="N62" s="11"/>
      <c r="O62" s="22"/>
      <c r="P62" s="32"/>
      <c r="Q62" s="14"/>
      <c r="R62" s="14"/>
      <c r="S62" s="14"/>
      <c r="T62" s="14"/>
      <c r="U62" s="14"/>
      <c r="V62" s="33"/>
      <c r="W62" s="32"/>
      <c r="X62" s="14"/>
      <c r="Y62" s="14"/>
      <c r="Z62" s="14"/>
      <c r="AA62" s="33"/>
      <c r="AB62" s="98"/>
      <c r="AC62" s="99"/>
      <c r="AD62" s="99"/>
      <c r="AE62" s="100"/>
      <c r="AF62" s="11"/>
      <c r="AG62" s="101"/>
      <c r="AH62" s="99"/>
      <c r="AI62" s="99"/>
      <c r="AJ62" s="100"/>
      <c r="AK62" s="22"/>
      <c r="AL62" s="46"/>
      <c r="AM62" s="14"/>
      <c r="AN62" s="14"/>
      <c r="AO62" s="14"/>
      <c r="AP62" s="14"/>
      <c r="AQ62" s="14"/>
      <c r="AR62" s="42"/>
      <c r="AS62" s="31"/>
      <c r="AT62" s="22"/>
      <c r="AU62" s="94"/>
      <c r="AV62" s="95"/>
      <c r="AW62" s="11"/>
      <c r="AX62" s="97"/>
      <c r="AY62" s="95"/>
      <c r="AZ62" s="11"/>
      <c r="BA62" s="97"/>
      <c r="BB62" s="95"/>
      <c r="BC62" s="22"/>
      <c r="BD62" s="32"/>
      <c r="BE62" s="14"/>
      <c r="BF62" s="101"/>
      <c r="BG62" s="99"/>
      <c r="BH62" s="99"/>
      <c r="BI62" s="99"/>
      <c r="BJ62" s="99"/>
      <c r="BK62" s="100"/>
      <c r="BL62" s="14"/>
      <c r="BM62" s="14"/>
      <c r="BN62" s="33"/>
    </row>
    <row r="63" spans="1:66" ht="9">
      <c r="A63" s="9" t="s">
        <v>176</v>
      </c>
      <c r="B63" s="57"/>
      <c r="C63" s="32"/>
      <c r="D63" s="42"/>
      <c r="E63" s="32"/>
      <c r="F63" s="14"/>
      <c r="G63" s="14"/>
      <c r="H63" s="14"/>
      <c r="I63" s="14"/>
      <c r="J63" s="14"/>
      <c r="K63" s="33"/>
      <c r="L63" s="94"/>
      <c r="M63" s="95"/>
      <c r="N63" s="11"/>
      <c r="O63" s="22"/>
      <c r="P63" s="32"/>
      <c r="Q63" s="14"/>
      <c r="R63" s="14"/>
      <c r="S63" s="14"/>
      <c r="T63" s="14"/>
      <c r="U63" s="14"/>
      <c r="V63" s="33"/>
      <c r="W63" s="32"/>
      <c r="X63" s="14"/>
      <c r="Y63" s="14"/>
      <c r="Z63" s="14"/>
      <c r="AA63" s="33"/>
      <c r="AB63" s="98"/>
      <c r="AC63" s="99"/>
      <c r="AD63" s="99"/>
      <c r="AE63" s="100"/>
      <c r="AF63" s="11"/>
      <c r="AG63" s="101"/>
      <c r="AH63" s="99"/>
      <c r="AI63" s="99"/>
      <c r="AJ63" s="100"/>
      <c r="AK63" s="22"/>
      <c r="AL63" s="46"/>
      <c r="AM63" s="14"/>
      <c r="AN63" s="14"/>
      <c r="AO63" s="14"/>
      <c r="AP63" s="14"/>
      <c r="AQ63" s="14"/>
      <c r="AR63" s="42"/>
      <c r="AS63" s="31"/>
      <c r="AT63" s="22"/>
      <c r="AU63" s="94"/>
      <c r="AV63" s="95"/>
      <c r="AW63" s="11"/>
      <c r="AX63" s="97"/>
      <c r="AY63" s="95"/>
      <c r="AZ63" s="11"/>
      <c r="BA63" s="97"/>
      <c r="BB63" s="95"/>
      <c r="BC63" s="22"/>
      <c r="BD63" s="32"/>
      <c r="BE63" s="14"/>
      <c r="BF63" s="101"/>
      <c r="BG63" s="99"/>
      <c r="BH63" s="99"/>
      <c r="BI63" s="99"/>
      <c r="BJ63" s="99"/>
      <c r="BK63" s="100"/>
      <c r="BL63" s="14"/>
      <c r="BM63" s="14"/>
      <c r="BN63" s="33"/>
    </row>
    <row r="64" spans="1:66" ht="9">
      <c r="A64" s="9" t="s">
        <v>129</v>
      </c>
      <c r="B64" s="57">
        <v>880</v>
      </c>
      <c r="C64" s="34">
        <v>386</v>
      </c>
      <c r="D64" s="43">
        <v>489</v>
      </c>
      <c r="E64" s="34">
        <v>67</v>
      </c>
      <c r="F64" s="24">
        <v>111</v>
      </c>
      <c r="G64" s="24">
        <v>174</v>
      </c>
      <c r="H64" s="24">
        <v>192</v>
      </c>
      <c r="I64" s="24">
        <v>180</v>
      </c>
      <c r="J64" s="24">
        <v>122</v>
      </c>
      <c r="K64" s="35">
        <v>29</v>
      </c>
      <c r="L64" s="94">
        <v>148</v>
      </c>
      <c r="M64" s="95">
        <v>82</v>
      </c>
      <c r="N64" s="11">
        <v>230</v>
      </c>
      <c r="O64" s="22">
        <v>645</v>
      </c>
      <c r="P64" s="34">
        <v>211</v>
      </c>
      <c r="Q64" s="24">
        <v>173</v>
      </c>
      <c r="R64" s="24">
        <v>93</v>
      </c>
      <c r="S64" s="24">
        <v>143</v>
      </c>
      <c r="T64" s="24">
        <v>219</v>
      </c>
      <c r="U64" s="24">
        <v>21</v>
      </c>
      <c r="V64" s="35">
        <v>15</v>
      </c>
      <c r="W64" s="34">
        <v>42</v>
      </c>
      <c r="X64" s="24">
        <v>44</v>
      </c>
      <c r="Y64" s="24">
        <v>96</v>
      </c>
      <c r="Z64" s="24">
        <v>164</v>
      </c>
      <c r="AA64" s="35">
        <v>524</v>
      </c>
      <c r="AB64" s="102">
        <v>411</v>
      </c>
      <c r="AC64" s="103">
        <v>29</v>
      </c>
      <c r="AD64" s="103">
        <v>62</v>
      </c>
      <c r="AE64" s="104">
        <v>4</v>
      </c>
      <c r="AF64" s="11">
        <v>506</v>
      </c>
      <c r="AG64" s="105">
        <v>11</v>
      </c>
      <c r="AH64" s="103">
        <v>153</v>
      </c>
      <c r="AI64" s="103">
        <v>184</v>
      </c>
      <c r="AJ64" s="104">
        <v>9</v>
      </c>
      <c r="AK64" s="22">
        <v>357</v>
      </c>
      <c r="AL64" s="47">
        <v>74</v>
      </c>
      <c r="AM64" s="24">
        <v>264</v>
      </c>
      <c r="AN64" s="24">
        <v>159</v>
      </c>
      <c r="AO64" s="24">
        <v>256</v>
      </c>
      <c r="AP64" s="24">
        <v>53</v>
      </c>
      <c r="AQ64" s="24">
        <v>51</v>
      </c>
      <c r="AR64" s="43">
        <v>7</v>
      </c>
      <c r="AS64" s="31">
        <v>212</v>
      </c>
      <c r="AT64" s="22">
        <v>645</v>
      </c>
      <c r="AU64" s="94">
        <v>16</v>
      </c>
      <c r="AV64" s="95">
        <v>6</v>
      </c>
      <c r="AW64" s="11">
        <v>22</v>
      </c>
      <c r="AX64" s="97">
        <v>76</v>
      </c>
      <c r="AY64" s="95">
        <v>35</v>
      </c>
      <c r="AZ64" s="11">
        <v>111</v>
      </c>
      <c r="BA64" s="97">
        <v>52</v>
      </c>
      <c r="BB64" s="95">
        <v>36</v>
      </c>
      <c r="BC64" s="22">
        <v>88</v>
      </c>
      <c r="BD64" s="34">
        <v>880</v>
      </c>
      <c r="BE64" s="24">
        <v>0</v>
      </c>
      <c r="BF64" s="105">
        <v>0</v>
      </c>
      <c r="BG64" s="103">
        <v>0</v>
      </c>
      <c r="BH64" s="103">
        <v>0</v>
      </c>
      <c r="BI64" s="103">
        <v>0</v>
      </c>
      <c r="BJ64" s="103">
        <v>0</v>
      </c>
      <c r="BK64" s="104">
        <v>0</v>
      </c>
      <c r="BL64" s="24">
        <v>0</v>
      </c>
      <c r="BM64" s="24">
        <v>0</v>
      </c>
      <c r="BN64" s="35">
        <v>0</v>
      </c>
    </row>
    <row r="65" spans="1:66" ht="9">
      <c r="A65" s="9" t="s">
        <v>177</v>
      </c>
      <c r="B65" s="57">
        <v>189</v>
      </c>
      <c r="C65" s="34">
        <v>58</v>
      </c>
      <c r="D65" s="43">
        <v>130</v>
      </c>
      <c r="E65" s="34">
        <v>21</v>
      </c>
      <c r="F65" s="24">
        <v>21</v>
      </c>
      <c r="G65" s="24">
        <v>26</v>
      </c>
      <c r="H65" s="24">
        <v>47</v>
      </c>
      <c r="I65" s="24">
        <v>37</v>
      </c>
      <c r="J65" s="24">
        <v>30</v>
      </c>
      <c r="K65" s="35">
        <v>4</v>
      </c>
      <c r="L65" s="94">
        <v>46</v>
      </c>
      <c r="M65" s="95">
        <v>11</v>
      </c>
      <c r="N65" s="11">
        <v>57</v>
      </c>
      <c r="O65" s="22">
        <v>129</v>
      </c>
      <c r="P65" s="34">
        <v>38</v>
      </c>
      <c r="Q65" s="24">
        <v>32</v>
      </c>
      <c r="R65" s="24">
        <v>19</v>
      </c>
      <c r="S65" s="24">
        <v>29</v>
      </c>
      <c r="T65" s="24">
        <v>57</v>
      </c>
      <c r="U65" s="24">
        <v>3</v>
      </c>
      <c r="V65" s="35">
        <v>8</v>
      </c>
      <c r="W65" s="34">
        <v>7</v>
      </c>
      <c r="X65" s="24">
        <v>9</v>
      </c>
      <c r="Y65" s="24">
        <v>18</v>
      </c>
      <c r="Z65" s="24">
        <v>38</v>
      </c>
      <c r="AA65" s="35">
        <v>116</v>
      </c>
      <c r="AB65" s="102">
        <v>108</v>
      </c>
      <c r="AC65" s="103">
        <v>8</v>
      </c>
      <c r="AD65" s="103">
        <v>15</v>
      </c>
      <c r="AE65" s="104">
        <v>0</v>
      </c>
      <c r="AF65" s="11">
        <v>131</v>
      </c>
      <c r="AG65" s="105">
        <v>1</v>
      </c>
      <c r="AH65" s="103">
        <v>24</v>
      </c>
      <c r="AI65" s="103">
        <v>30</v>
      </c>
      <c r="AJ65" s="104">
        <v>1</v>
      </c>
      <c r="AK65" s="22">
        <v>56</v>
      </c>
      <c r="AL65" s="47">
        <v>12</v>
      </c>
      <c r="AM65" s="24">
        <v>57</v>
      </c>
      <c r="AN65" s="24">
        <v>27</v>
      </c>
      <c r="AO65" s="24">
        <v>58</v>
      </c>
      <c r="AP65" s="24">
        <v>13</v>
      </c>
      <c r="AQ65" s="24">
        <v>14</v>
      </c>
      <c r="AR65" s="43">
        <v>5</v>
      </c>
      <c r="AS65" s="31">
        <v>40</v>
      </c>
      <c r="AT65" s="22">
        <v>141</v>
      </c>
      <c r="AU65" s="94">
        <v>2</v>
      </c>
      <c r="AV65" s="95">
        <v>1</v>
      </c>
      <c r="AW65" s="11">
        <v>3</v>
      </c>
      <c r="AX65" s="97">
        <v>26</v>
      </c>
      <c r="AY65" s="95">
        <v>6</v>
      </c>
      <c r="AZ65" s="11">
        <v>32</v>
      </c>
      <c r="BA65" s="97">
        <v>16</v>
      </c>
      <c r="BB65" s="95">
        <v>4</v>
      </c>
      <c r="BC65" s="22">
        <v>20</v>
      </c>
      <c r="BD65" s="34">
        <v>0</v>
      </c>
      <c r="BE65" s="24">
        <v>189</v>
      </c>
      <c r="BF65" s="105">
        <v>7</v>
      </c>
      <c r="BG65" s="103">
        <v>5</v>
      </c>
      <c r="BH65" s="103">
        <v>13</v>
      </c>
      <c r="BI65" s="103">
        <v>4</v>
      </c>
      <c r="BJ65" s="103">
        <v>8</v>
      </c>
      <c r="BK65" s="104">
        <v>4</v>
      </c>
      <c r="BL65" s="24">
        <v>26</v>
      </c>
      <c r="BM65" s="24">
        <v>55</v>
      </c>
      <c r="BN65" s="35">
        <v>2</v>
      </c>
    </row>
    <row r="66" spans="1:66" ht="9">
      <c r="A66" s="9" t="s">
        <v>178</v>
      </c>
      <c r="B66" s="57">
        <v>130</v>
      </c>
      <c r="C66" s="34">
        <v>51</v>
      </c>
      <c r="D66" s="43">
        <v>78</v>
      </c>
      <c r="E66" s="34">
        <v>0</v>
      </c>
      <c r="F66" s="24">
        <v>0</v>
      </c>
      <c r="G66" s="24">
        <v>2</v>
      </c>
      <c r="H66" s="24">
        <v>11</v>
      </c>
      <c r="I66" s="24">
        <v>20</v>
      </c>
      <c r="J66" s="24">
        <v>55</v>
      </c>
      <c r="K66" s="35">
        <v>40</v>
      </c>
      <c r="L66" s="94">
        <v>37</v>
      </c>
      <c r="M66" s="95">
        <v>70</v>
      </c>
      <c r="N66" s="11">
        <v>107</v>
      </c>
      <c r="O66" s="22">
        <v>21</v>
      </c>
      <c r="P66" s="34">
        <v>36</v>
      </c>
      <c r="Q66" s="24">
        <v>20</v>
      </c>
      <c r="R66" s="24">
        <v>15</v>
      </c>
      <c r="S66" s="24">
        <v>20</v>
      </c>
      <c r="T66" s="24">
        <v>31</v>
      </c>
      <c r="U66" s="24">
        <v>3</v>
      </c>
      <c r="V66" s="35">
        <v>3</v>
      </c>
      <c r="W66" s="34">
        <v>3</v>
      </c>
      <c r="X66" s="24">
        <v>3</v>
      </c>
      <c r="Y66" s="24">
        <v>7</v>
      </c>
      <c r="Z66" s="24">
        <v>17</v>
      </c>
      <c r="AA66" s="35">
        <v>92</v>
      </c>
      <c r="AB66" s="102">
        <v>14</v>
      </c>
      <c r="AC66" s="103">
        <v>1</v>
      </c>
      <c r="AD66" s="103">
        <v>8</v>
      </c>
      <c r="AE66" s="104">
        <v>0</v>
      </c>
      <c r="AF66" s="11">
        <v>23</v>
      </c>
      <c r="AG66" s="105">
        <v>0</v>
      </c>
      <c r="AH66" s="103">
        <v>12</v>
      </c>
      <c r="AI66" s="103">
        <v>79</v>
      </c>
      <c r="AJ66" s="104">
        <v>7</v>
      </c>
      <c r="AK66" s="22">
        <v>98</v>
      </c>
      <c r="AL66" s="47">
        <v>38</v>
      </c>
      <c r="AM66" s="24">
        <v>39</v>
      </c>
      <c r="AN66" s="24">
        <v>5</v>
      </c>
      <c r="AO66" s="24">
        <v>30</v>
      </c>
      <c r="AP66" s="24">
        <v>4</v>
      </c>
      <c r="AQ66" s="24">
        <v>11</v>
      </c>
      <c r="AR66" s="43">
        <v>1</v>
      </c>
      <c r="AS66" s="31">
        <v>9</v>
      </c>
      <c r="AT66" s="22">
        <v>118</v>
      </c>
      <c r="AU66" s="94">
        <v>9</v>
      </c>
      <c r="AV66" s="95">
        <v>26</v>
      </c>
      <c r="AW66" s="11">
        <v>35</v>
      </c>
      <c r="AX66" s="97">
        <v>17</v>
      </c>
      <c r="AY66" s="95">
        <v>15</v>
      </c>
      <c r="AZ66" s="11">
        <v>32</v>
      </c>
      <c r="BA66" s="97">
        <v>11</v>
      </c>
      <c r="BB66" s="95">
        <v>26</v>
      </c>
      <c r="BC66" s="22">
        <v>37</v>
      </c>
      <c r="BD66" s="34">
        <v>0</v>
      </c>
      <c r="BE66" s="24">
        <v>7</v>
      </c>
      <c r="BF66" s="105">
        <v>130</v>
      </c>
      <c r="BG66" s="103">
        <v>39</v>
      </c>
      <c r="BH66" s="103">
        <v>4</v>
      </c>
      <c r="BI66" s="103">
        <v>24</v>
      </c>
      <c r="BJ66" s="103">
        <v>16</v>
      </c>
      <c r="BK66" s="104">
        <v>11</v>
      </c>
      <c r="BL66" s="24">
        <v>130</v>
      </c>
      <c r="BM66" s="24">
        <v>29</v>
      </c>
      <c r="BN66" s="35">
        <v>0</v>
      </c>
    </row>
    <row r="67" spans="1:66" ht="9">
      <c r="A67" s="9" t="s">
        <v>179</v>
      </c>
      <c r="B67" s="57">
        <v>102</v>
      </c>
      <c r="C67" s="34">
        <v>54</v>
      </c>
      <c r="D67" s="43">
        <v>46</v>
      </c>
      <c r="E67" s="34">
        <v>3</v>
      </c>
      <c r="F67" s="24">
        <v>4</v>
      </c>
      <c r="G67" s="24">
        <v>6</v>
      </c>
      <c r="H67" s="24">
        <v>11</v>
      </c>
      <c r="I67" s="24">
        <v>20</v>
      </c>
      <c r="J67" s="24">
        <v>38</v>
      </c>
      <c r="K67" s="35">
        <v>17</v>
      </c>
      <c r="L67" s="94">
        <v>33</v>
      </c>
      <c r="M67" s="95">
        <v>33</v>
      </c>
      <c r="N67" s="11">
        <v>66</v>
      </c>
      <c r="O67" s="22">
        <v>33</v>
      </c>
      <c r="P67" s="34">
        <v>25</v>
      </c>
      <c r="Q67" s="24">
        <v>14</v>
      </c>
      <c r="R67" s="24">
        <v>11</v>
      </c>
      <c r="S67" s="24">
        <v>15</v>
      </c>
      <c r="T67" s="24">
        <v>24</v>
      </c>
      <c r="U67" s="24">
        <v>6</v>
      </c>
      <c r="V67" s="35">
        <v>4</v>
      </c>
      <c r="W67" s="34">
        <v>4</v>
      </c>
      <c r="X67" s="24">
        <v>3</v>
      </c>
      <c r="Y67" s="24">
        <v>12</v>
      </c>
      <c r="Z67" s="24">
        <v>12</v>
      </c>
      <c r="AA67" s="35">
        <v>68</v>
      </c>
      <c r="AB67" s="102">
        <v>8</v>
      </c>
      <c r="AC67" s="103">
        <v>1</v>
      </c>
      <c r="AD67" s="103">
        <v>5</v>
      </c>
      <c r="AE67" s="104">
        <v>0</v>
      </c>
      <c r="AF67" s="11">
        <v>14</v>
      </c>
      <c r="AG67" s="105">
        <v>0</v>
      </c>
      <c r="AH67" s="103">
        <v>7</v>
      </c>
      <c r="AI67" s="103">
        <v>64</v>
      </c>
      <c r="AJ67" s="104">
        <v>11</v>
      </c>
      <c r="AK67" s="22">
        <v>82</v>
      </c>
      <c r="AL67" s="47">
        <v>14</v>
      </c>
      <c r="AM67" s="24">
        <v>37</v>
      </c>
      <c r="AN67" s="24">
        <v>5</v>
      </c>
      <c r="AO67" s="24">
        <v>27</v>
      </c>
      <c r="AP67" s="24">
        <v>4</v>
      </c>
      <c r="AQ67" s="24">
        <v>5</v>
      </c>
      <c r="AR67" s="43">
        <v>5</v>
      </c>
      <c r="AS67" s="31">
        <v>9</v>
      </c>
      <c r="AT67" s="22">
        <v>83</v>
      </c>
      <c r="AU67" s="94">
        <v>5</v>
      </c>
      <c r="AV67" s="95">
        <v>4</v>
      </c>
      <c r="AW67" s="11">
        <v>9</v>
      </c>
      <c r="AX67" s="97">
        <v>14</v>
      </c>
      <c r="AY67" s="95">
        <v>16</v>
      </c>
      <c r="AZ67" s="11">
        <v>30</v>
      </c>
      <c r="BA67" s="97">
        <v>13</v>
      </c>
      <c r="BB67" s="95">
        <v>8</v>
      </c>
      <c r="BC67" s="22">
        <v>21</v>
      </c>
      <c r="BD67" s="34">
        <v>0</v>
      </c>
      <c r="BE67" s="24">
        <v>5</v>
      </c>
      <c r="BF67" s="105">
        <v>39</v>
      </c>
      <c r="BG67" s="103">
        <v>102</v>
      </c>
      <c r="BH67" s="103">
        <v>3</v>
      </c>
      <c r="BI67" s="103">
        <v>27</v>
      </c>
      <c r="BJ67" s="103">
        <v>8</v>
      </c>
      <c r="BK67" s="104">
        <v>15</v>
      </c>
      <c r="BL67" s="24">
        <v>102</v>
      </c>
      <c r="BM67" s="24">
        <v>15</v>
      </c>
      <c r="BN67" s="35">
        <v>0</v>
      </c>
    </row>
    <row r="68" spans="1:66" ht="9">
      <c r="A68" s="9" t="s">
        <v>180</v>
      </c>
      <c r="B68" s="57">
        <v>128</v>
      </c>
      <c r="C68" s="34">
        <v>50</v>
      </c>
      <c r="D68" s="43">
        <v>78</v>
      </c>
      <c r="E68" s="34">
        <v>9</v>
      </c>
      <c r="F68" s="24">
        <v>81</v>
      </c>
      <c r="G68" s="24">
        <v>27</v>
      </c>
      <c r="H68" s="24">
        <v>7</v>
      </c>
      <c r="I68" s="24">
        <v>3</v>
      </c>
      <c r="J68" s="24">
        <v>1</v>
      </c>
      <c r="K68" s="35">
        <v>0</v>
      </c>
      <c r="L68" s="94">
        <v>3</v>
      </c>
      <c r="M68" s="95">
        <v>0</v>
      </c>
      <c r="N68" s="11">
        <v>3</v>
      </c>
      <c r="O68" s="22">
        <v>125</v>
      </c>
      <c r="P68" s="34">
        <v>27</v>
      </c>
      <c r="Q68" s="24">
        <v>29</v>
      </c>
      <c r="R68" s="24">
        <v>9</v>
      </c>
      <c r="S68" s="24">
        <v>26</v>
      </c>
      <c r="T68" s="24">
        <v>31</v>
      </c>
      <c r="U68" s="24">
        <v>5</v>
      </c>
      <c r="V68" s="35">
        <v>1</v>
      </c>
      <c r="W68" s="34">
        <v>17</v>
      </c>
      <c r="X68" s="24">
        <v>13</v>
      </c>
      <c r="Y68" s="24">
        <v>17</v>
      </c>
      <c r="Z68" s="24">
        <v>22</v>
      </c>
      <c r="AA68" s="35">
        <v>58</v>
      </c>
      <c r="AB68" s="102">
        <v>81</v>
      </c>
      <c r="AC68" s="103">
        <v>7</v>
      </c>
      <c r="AD68" s="103">
        <v>4</v>
      </c>
      <c r="AE68" s="104">
        <v>0</v>
      </c>
      <c r="AF68" s="11">
        <v>92</v>
      </c>
      <c r="AG68" s="105">
        <v>0</v>
      </c>
      <c r="AH68" s="103">
        <v>33</v>
      </c>
      <c r="AI68" s="103">
        <v>1</v>
      </c>
      <c r="AJ68" s="104">
        <v>1</v>
      </c>
      <c r="AK68" s="22">
        <v>35</v>
      </c>
      <c r="AL68" s="47">
        <v>1</v>
      </c>
      <c r="AM68" s="24">
        <v>3</v>
      </c>
      <c r="AN68" s="24">
        <v>89</v>
      </c>
      <c r="AO68" s="24">
        <v>6</v>
      </c>
      <c r="AP68" s="24">
        <v>25</v>
      </c>
      <c r="AQ68" s="24">
        <v>1</v>
      </c>
      <c r="AR68" s="43">
        <v>1</v>
      </c>
      <c r="AS68" s="31">
        <v>114</v>
      </c>
      <c r="AT68" s="22">
        <v>11</v>
      </c>
      <c r="AU68" s="94">
        <v>0</v>
      </c>
      <c r="AV68" s="95">
        <v>0</v>
      </c>
      <c r="AW68" s="11">
        <v>0</v>
      </c>
      <c r="AX68" s="97">
        <v>1</v>
      </c>
      <c r="AY68" s="95">
        <v>0</v>
      </c>
      <c r="AZ68" s="11">
        <v>1</v>
      </c>
      <c r="BA68" s="97">
        <v>2</v>
      </c>
      <c r="BB68" s="95">
        <v>0</v>
      </c>
      <c r="BC68" s="22">
        <v>2</v>
      </c>
      <c r="BD68" s="34">
        <v>0</v>
      </c>
      <c r="BE68" s="24">
        <v>13</v>
      </c>
      <c r="BF68" s="105">
        <v>4</v>
      </c>
      <c r="BG68" s="103">
        <v>3</v>
      </c>
      <c r="BH68" s="103">
        <v>128</v>
      </c>
      <c r="BI68" s="103">
        <v>2</v>
      </c>
      <c r="BJ68" s="103">
        <v>8</v>
      </c>
      <c r="BK68" s="104">
        <v>11</v>
      </c>
      <c r="BL68" s="24">
        <v>128</v>
      </c>
      <c r="BM68" s="24">
        <v>24</v>
      </c>
      <c r="BN68" s="35">
        <v>0</v>
      </c>
    </row>
    <row r="69" spans="1:66" ht="9">
      <c r="A69" s="9" t="s">
        <v>181</v>
      </c>
      <c r="B69" s="57">
        <v>58</v>
      </c>
      <c r="C69" s="34">
        <v>30</v>
      </c>
      <c r="D69" s="43">
        <v>26</v>
      </c>
      <c r="E69" s="34">
        <v>2</v>
      </c>
      <c r="F69" s="24">
        <v>1</v>
      </c>
      <c r="G69" s="24">
        <v>1</v>
      </c>
      <c r="H69" s="24">
        <v>8</v>
      </c>
      <c r="I69" s="24">
        <v>15</v>
      </c>
      <c r="J69" s="24">
        <v>26</v>
      </c>
      <c r="K69" s="35">
        <v>3</v>
      </c>
      <c r="L69" s="94">
        <v>21</v>
      </c>
      <c r="M69" s="95">
        <v>16</v>
      </c>
      <c r="N69" s="11">
        <v>37</v>
      </c>
      <c r="O69" s="22">
        <v>19</v>
      </c>
      <c r="P69" s="34">
        <v>18</v>
      </c>
      <c r="Q69" s="24">
        <v>6</v>
      </c>
      <c r="R69" s="24">
        <v>5</v>
      </c>
      <c r="S69" s="24">
        <v>10</v>
      </c>
      <c r="T69" s="24">
        <v>13</v>
      </c>
      <c r="U69" s="24">
        <v>2</v>
      </c>
      <c r="V69" s="35">
        <v>0</v>
      </c>
      <c r="W69" s="34">
        <v>1</v>
      </c>
      <c r="X69" s="24">
        <v>1</v>
      </c>
      <c r="Y69" s="24">
        <v>1</v>
      </c>
      <c r="Z69" s="24">
        <v>9</v>
      </c>
      <c r="AA69" s="35">
        <v>40</v>
      </c>
      <c r="AB69" s="102">
        <v>4</v>
      </c>
      <c r="AC69" s="103">
        <v>0</v>
      </c>
      <c r="AD69" s="103">
        <v>5</v>
      </c>
      <c r="AE69" s="104">
        <v>0</v>
      </c>
      <c r="AF69" s="11">
        <v>9</v>
      </c>
      <c r="AG69" s="105">
        <v>0</v>
      </c>
      <c r="AH69" s="103">
        <v>8</v>
      </c>
      <c r="AI69" s="103">
        <v>31</v>
      </c>
      <c r="AJ69" s="104">
        <v>4</v>
      </c>
      <c r="AK69" s="22">
        <v>43</v>
      </c>
      <c r="AL69" s="47">
        <v>13</v>
      </c>
      <c r="AM69" s="24">
        <v>28</v>
      </c>
      <c r="AN69" s="24">
        <v>1</v>
      </c>
      <c r="AO69" s="24">
        <v>10</v>
      </c>
      <c r="AP69" s="24">
        <v>3</v>
      </c>
      <c r="AQ69" s="24">
        <v>1</v>
      </c>
      <c r="AR69" s="43">
        <v>0</v>
      </c>
      <c r="AS69" s="31">
        <v>4</v>
      </c>
      <c r="AT69" s="22">
        <v>52</v>
      </c>
      <c r="AU69" s="94">
        <v>5</v>
      </c>
      <c r="AV69" s="95">
        <v>4</v>
      </c>
      <c r="AW69" s="11">
        <v>9</v>
      </c>
      <c r="AX69" s="97">
        <v>12</v>
      </c>
      <c r="AY69" s="95">
        <v>10</v>
      </c>
      <c r="AZ69" s="11">
        <v>22</v>
      </c>
      <c r="BA69" s="97">
        <v>4</v>
      </c>
      <c r="BB69" s="95">
        <v>2</v>
      </c>
      <c r="BC69" s="22">
        <v>6</v>
      </c>
      <c r="BD69" s="34">
        <v>0</v>
      </c>
      <c r="BE69" s="24">
        <v>4</v>
      </c>
      <c r="BF69" s="105">
        <v>24</v>
      </c>
      <c r="BG69" s="103">
        <v>27</v>
      </c>
      <c r="BH69" s="103">
        <v>2</v>
      </c>
      <c r="BI69" s="103">
        <v>58</v>
      </c>
      <c r="BJ69" s="103">
        <v>8</v>
      </c>
      <c r="BK69" s="104">
        <v>13</v>
      </c>
      <c r="BL69" s="24">
        <v>58</v>
      </c>
      <c r="BM69" s="24">
        <v>13</v>
      </c>
      <c r="BN69" s="35">
        <v>0</v>
      </c>
    </row>
    <row r="70" spans="1:66" ht="9">
      <c r="A70" s="9" t="s">
        <v>182</v>
      </c>
      <c r="B70" s="57">
        <v>62</v>
      </c>
      <c r="C70" s="34">
        <v>23</v>
      </c>
      <c r="D70" s="43">
        <v>38</v>
      </c>
      <c r="E70" s="34">
        <v>1</v>
      </c>
      <c r="F70" s="24">
        <v>7</v>
      </c>
      <c r="G70" s="24">
        <v>9</v>
      </c>
      <c r="H70" s="24">
        <v>17</v>
      </c>
      <c r="I70" s="24">
        <v>12</v>
      </c>
      <c r="J70" s="24">
        <v>12</v>
      </c>
      <c r="K70" s="35">
        <v>3</v>
      </c>
      <c r="L70" s="94">
        <v>12</v>
      </c>
      <c r="M70" s="95">
        <v>10</v>
      </c>
      <c r="N70" s="11">
        <v>22</v>
      </c>
      <c r="O70" s="22">
        <v>39</v>
      </c>
      <c r="P70" s="34">
        <v>10</v>
      </c>
      <c r="Q70" s="24">
        <v>14</v>
      </c>
      <c r="R70" s="24">
        <v>7</v>
      </c>
      <c r="S70" s="24">
        <v>6</v>
      </c>
      <c r="T70" s="24">
        <v>23</v>
      </c>
      <c r="U70" s="24">
        <v>1</v>
      </c>
      <c r="V70" s="35">
        <v>0</v>
      </c>
      <c r="W70" s="34">
        <v>1</v>
      </c>
      <c r="X70" s="24">
        <v>2</v>
      </c>
      <c r="Y70" s="24">
        <v>7</v>
      </c>
      <c r="Z70" s="24">
        <v>8</v>
      </c>
      <c r="AA70" s="35">
        <v>43</v>
      </c>
      <c r="AB70" s="102">
        <v>28</v>
      </c>
      <c r="AC70" s="103">
        <v>1</v>
      </c>
      <c r="AD70" s="103">
        <v>5</v>
      </c>
      <c r="AE70" s="104">
        <v>0</v>
      </c>
      <c r="AF70" s="11">
        <v>34</v>
      </c>
      <c r="AG70" s="105">
        <v>0</v>
      </c>
      <c r="AH70" s="103">
        <v>5</v>
      </c>
      <c r="AI70" s="103">
        <v>17</v>
      </c>
      <c r="AJ70" s="104">
        <v>3</v>
      </c>
      <c r="AK70" s="22">
        <v>25</v>
      </c>
      <c r="AL70" s="47">
        <v>15</v>
      </c>
      <c r="AM70" s="24">
        <v>7</v>
      </c>
      <c r="AN70" s="24">
        <v>7</v>
      </c>
      <c r="AO70" s="24">
        <v>19</v>
      </c>
      <c r="AP70" s="24">
        <v>9</v>
      </c>
      <c r="AQ70" s="24">
        <v>4</v>
      </c>
      <c r="AR70" s="43">
        <v>0</v>
      </c>
      <c r="AS70" s="31">
        <v>16</v>
      </c>
      <c r="AT70" s="22">
        <v>45</v>
      </c>
      <c r="AU70" s="94">
        <v>6</v>
      </c>
      <c r="AV70" s="95">
        <v>6</v>
      </c>
      <c r="AW70" s="11">
        <v>12</v>
      </c>
      <c r="AX70" s="97">
        <v>1</v>
      </c>
      <c r="AY70" s="95">
        <v>1</v>
      </c>
      <c r="AZ70" s="11">
        <v>2</v>
      </c>
      <c r="BA70" s="97">
        <v>5</v>
      </c>
      <c r="BB70" s="95">
        <v>3</v>
      </c>
      <c r="BC70" s="22">
        <v>8</v>
      </c>
      <c r="BD70" s="34">
        <v>0</v>
      </c>
      <c r="BE70" s="24">
        <v>8</v>
      </c>
      <c r="BF70" s="105">
        <v>16</v>
      </c>
      <c r="BG70" s="103">
        <v>8</v>
      </c>
      <c r="BH70" s="103">
        <v>8</v>
      </c>
      <c r="BI70" s="103">
        <v>8</v>
      </c>
      <c r="BJ70" s="103">
        <v>62</v>
      </c>
      <c r="BK70" s="104">
        <v>10</v>
      </c>
      <c r="BL70" s="24">
        <v>62</v>
      </c>
      <c r="BM70" s="24">
        <v>18</v>
      </c>
      <c r="BN70" s="35">
        <v>0</v>
      </c>
    </row>
    <row r="71" spans="1:66" ht="9">
      <c r="A71" s="9" t="s">
        <v>183</v>
      </c>
      <c r="B71" s="57">
        <v>57</v>
      </c>
      <c r="C71" s="34">
        <v>28</v>
      </c>
      <c r="D71" s="43">
        <v>29</v>
      </c>
      <c r="E71" s="34">
        <v>0</v>
      </c>
      <c r="F71" s="24">
        <v>6</v>
      </c>
      <c r="G71" s="24">
        <v>9</v>
      </c>
      <c r="H71" s="24">
        <v>17</v>
      </c>
      <c r="I71" s="24">
        <v>11</v>
      </c>
      <c r="J71" s="24">
        <v>13</v>
      </c>
      <c r="K71" s="35">
        <v>1</v>
      </c>
      <c r="L71" s="94">
        <v>13</v>
      </c>
      <c r="M71" s="95">
        <v>6</v>
      </c>
      <c r="N71" s="11">
        <v>19</v>
      </c>
      <c r="O71" s="22">
        <v>38</v>
      </c>
      <c r="P71" s="34">
        <v>16</v>
      </c>
      <c r="Q71" s="24">
        <v>8</v>
      </c>
      <c r="R71" s="24">
        <v>5</v>
      </c>
      <c r="S71" s="24">
        <v>6</v>
      </c>
      <c r="T71" s="24">
        <v>21</v>
      </c>
      <c r="U71" s="24">
        <v>1</v>
      </c>
      <c r="V71" s="35">
        <v>0</v>
      </c>
      <c r="W71" s="34">
        <v>1</v>
      </c>
      <c r="X71" s="24">
        <v>0</v>
      </c>
      <c r="Y71" s="24">
        <v>5</v>
      </c>
      <c r="Z71" s="24">
        <v>13</v>
      </c>
      <c r="AA71" s="35">
        <v>34</v>
      </c>
      <c r="AB71" s="102">
        <v>19</v>
      </c>
      <c r="AC71" s="103">
        <v>0</v>
      </c>
      <c r="AD71" s="103">
        <v>9</v>
      </c>
      <c r="AE71" s="104">
        <v>0</v>
      </c>
      <c r="AF71" s="11">
        <v>28</v>
      </c>
      <c r="AG71" s="105">
        <v>0</v>
      </c>
      <c r="AH71" s="103">
        <v>7</v>
      </c>
      <c r="AI71" s="103">
        <v>12</v>
      </c>
      <c r="AJ71" s="104">
        <v>8</v>
      </c>
      <c r="AK71" s="22">
        <v>27</v>
      </c>
      <c r="AL71" s="47">
        <v>9</v>
      </c>
      <c r="AM71" s="24">
        <v>17</v>
      </c>
      <c r="AN71" s="24">
        <v>8</v>
      </c>
      <c r="AO71" s="24">
        <v>16</v>
      </c>
      <c r="AP71" s="24">
        <v>3</v>
      </c>
      <c r="AQ71" s="24">
        <v>3</v>
      </c>
      <c r="AR71" s="43">
        <v>0</v>
      </c>
      <c r="AS71" s="31">
        <v>11</v>
      </c>
      <c r="AT71" s="22">
        <v>45</v>
      </c>
      <c r="AU71" s="94">
        <v>2</v>
      </c>
      <c r="AV71" s="95">
        <v>1</v>
      </c>
      <c r="AW71" s="11">
        <v>3</v>
      </c>
      <c r="AX71" s="97">
        <v>6</v>
      </c>
      <c r="AY71" s="95">
        <v>2</v>
      </c>
      <c r="AZ71" s="11">
        <v>8</v>
      </c>
      <c r="BA71" s="97">
        <v>5</v>
      </c>
      <c r="BB71" s="95">
        <v>2</v>
      </c>
      <c r="BC71" s="22">
        <v>7</v>
      </c>
      <c r="BD71" s="34">
        <v>0</v>
      </c>
      <c r="BE71" s="24">
        <v>4</v>
      </c>
      <c r="BF71" s="105">
        <v>11</v>
      </c>
      <c r="BG71" s="103">
        <v>15</v>
      </c>
      <c r="BH71" s="103">
        <v>11</v>
      </c>
      <c r="BI71" s="103">
        <v>13</v>
      </c>
      <c r="BJ71" s="103">
        <v>10</v>
      </c>
      <c r="BK71" s="104">
        <v>57</v>
      </c>
      <c r="BL71" s="24">
        <v>57</v>
      </c>
      <c r="BM71" s="24">
        <v>18</v>
      </c>
      <c r="BN71" s="35">
        <v>1</v>
      </c>
    </row>
    <row r="72" spans="1:66" ht="9">
      <c r="A72" s="9" t="s">
        <v>184</v>
      </c>
      <c r="B72" s="57">
        <v>470</v>
      </c>
      <c r="C72" s="34">
        <v>178</v>
      </c>
      <c r="D72" s="43">
        <v>283</v>
      </c>
      <c r="E72" s="34">
        <v>30</v>
      </c>
      <c r="F72" s="24">
        <v>36</v>
      </c>
      <c r="G72" s="24">
        <v>55</v>
      </c>
      <c r="H72" s="24">
        <v>131</v>
      </c>
      <c r="I72" s="24">
        <v>117</v>
      </c>
      <c r="J72" s="24">
        <v>68</v>
      </c>
      <c r="K72" s="35">
        <v>23</v>
      </c>
      <c r="L72" s="94">
        <v>109</v>
      </c>
      <c r="M72" s="95">
        <v>46</v>
      </c>
      <c r="N72" s="11">
        <v>155</v>
      </c>
      <c r="O72" s="22">
        <v>305</v>
      </c>
      <c r="P72" s="34">
        <v>101</v>
      </c>
      <c r="Q72" s="24">
        <v>95</v>
      </c>
      <c r="R72" s="24">
        <v>47</v>
      </c>
      <c r="S72" s="24">
        <v>64</v>
      </c>
      <c r="T72" s="24">
        <v>120</v>
      </c>
      <c r="U72" s="24">
        <v>14</v>
      </c>
      <c r="V72" s="35">
        <v>16</v>
      </c>
      <c r="W72" s="34">
        <v>20</v>
      </c>
      <c r="X72" s="24">
        <v>14</v>
      </c>
      <c r="Y72" s="24">
        <v>29</v>
      </c>
      <c r="Z72" s="24">
        <v>78</v>
      </c>
      <c r="AA72" s="35">
        <v>319</v>
      </c>
      <c r="AB72" s="102">
        <v>187</v>
      </c>
      <c r="AC72" s="103">
        <v>20</v>
      </c>
      <c r="AD72" s="103">
        <v>48</v>
      </c>
      <c r="AE72" s="104">
        <v>1</v>
      </c>
      <c r="AF72" s="11">
        <v>256</v>
      </c>
      <c r="AG72" s="105">
        <v>3</v>
      </c>
      <c r="AH72" s="103">
        <v>83</v>
      </c>
      <c r="AI72" s="103">
        <v>106</v>
      </c>
      <c r="AJ72" s="104">
        <v>12</v>
      </c>
      <c r="AK72" s="22">
        <v>204</v>
      </c>
      <c r="AL72" s="47">
        <v>37</v>
      </c>
      <c r="AM72" s="24">
        <v>149</v>
      </c>
      <c r="AN72" s="24">
        <v>44</v>
      </c>
      <c r="AO72" s="24">
        <v>149</v>
      </c>
      <c r="AP72" s="24">
        <v>35</v>
      </c>
      <c r="AQ72" s="24">
        <v>39</v>
      </c>
      <c r="AR72" s="43">
        <v>4</v>
      </c>
      <c r="AS72" s="31">
        <v>79</v>
      </c>
      <c r="AT72" s="22">
        <v>374</v>
      </c>
      <c r="AU72" s="94">
        <v>9</v>
      </c>
      <c r="AV72" s="95">
        <v>6</v>
      </c>
      <c r="AW72" s="11">
        <v>15</v>
      </c>
      <c r="AX72" s="97">
        <v>54</v>
      </c>
      <c r="AY72" s="95">
        <v>17</v>
      </c>
      <c r="AZ72" s="11">
        <v>71</v>
      </c>
      <c r="BA72" s="97">
        <v>42</v>
      </c>
      <c r="BB72" s="95">
        <v>23</v>
      </c>
      <c r="BC72" s="22">
        <v>65</v>
      </c>
      <c r="BD72" s="34">
        <v>0</v>
      </c>
      <c r="BE72" s="24">
        <v>55</v>
      </c>
      <c r="BF72" s="105">
        <v>29</v>
      </c>
      <c r="BG72" s="103">
        <v>15</v>
      </c>
      <c r="BH72" s="103">
        <v>24</v>
      </c>
      <c r="BI72" s="103">
        <v>13</v>
      </c>
      <c r="BJ72" s="103">
        <v>18</v>
      </c>
      <c r="BK72" s="104">
        <v>18</v>
      </c>
      <c r="BL72" s="24">
        <v>82</v>
      </c>
      <c r="BM72" s="24">
        <v>470</v>
      </c>
      <c r="BN72" s="35">
        <v>3</v>
      </c>
    </row>
    <row r="73" spans="1:66" ht="9">
      <c r="A73" s="9" t="s">
        <v>32</v>
      </c>
      <c r="B73" s="57">
        <v>31</v>
      </c>
      <c r="C73" s="34">
        <v>10</v>
      </c>
      <c r="D73" s="43">
        <v>21</v>
      </c>
      <c r="E73" s="34">
        <v>2</v>
      </c>
      <c r="F73" s="24">
        <v>1</v>
      </c>
      <c r="G73" s="24">
        <v>8</v>
      </c>
      <c r="H73" s="24">
        <v>10</v>
      </c>
      <c r="I73" s="24">
        <v>6</v>
      </c>
      <c r="J73" s="24">
        <v>4</v>
      </c>
      <c r="K73" s="35">
        <v>0</v>
      </c>
      <c r="L73" s="94">
        <v>6</v>
      </c>
      <c r="M73" s="95">
        <v>2</v>
      </c>
      <c r="N73" s="11">
        <v>8</v>
      </c>
      <c r="O73" s="22">
        <v>23</v>
      </c>
      <c r="P73" s="34">
        <v>7</v>
      </c>
      <c r="Q73" s="24">
        <v>5</v>
      </c>
      <c r="R73" s="24">
        <v>5</v>
      </c>
      <c r="S73" s="24">
        <v>1</v>
      </c>
      <c r="T73" s="24">
        <v>13</v>
      </c>
      <c r="U73" s="24">
        <v>0</v>
      </c>
      <c r="V73" s="35">
        <v>0</v>
      </c>
      <c r="W73" s="34">
        <v>2</v>
      </c>
      <c r="X73" s="24">
        <v>0</v>
      </c>
      <c r="Y73" s="24">
        <v>2</v>
      </c>
      <c r="Z73" s="24">
        <v>8</v>
      </c>
      <c r="AA73" s="35">
        <v>19</v>
      </c>
      <c r="AB73" s="102">
        <v>16</v>
      </c>
      <c r="AC73" s="103">
        <v>1</v>
      </c>
      <c r="AD73" s="103">
        <v>5</v>
      </c>
      <c r="AE73" s="104">
        <v>0</v>
      </c>
      <c r="AF73" s="11">
        <v>22</v>
      </c>
      <c r="AG73" s="105">
        <v>0</v>
      </c>
      <c r="AH73" s="103">
        <v>4</v>
      </c>
      <c r="AI73" s="103">
        <v>4</v>
      </c>
      <c r="AJ73" s="104">
        <v>1</v>
      </c>
      <c r="AK73" s="22">
        <v>9</v>
      </c>
      <c r="AL73" s="47">
        <v>6</v>
      </c>
      <c r="AM73" s="24">
        <v>8</v>
      </c>
      <c r="AN73" s="24">
        <v>3</v>
      </c>
      <c r="AO73" s="24">
        <v>8</v>
      </c>
      <c r="AP73" s="24">
        <v>3</v>
      </c>
      <c r="AQ73" s="24">
        <v>3</v>
      </c>
      <c r="AR73" s="43">
        <v>0</v>
      </c>
      <c r="AS73" s="31">
        <v>6</v>
      </c>
      <c r="AT73" s="22">
        <v>25</v>
      </c>
      <c r="AU73" s="94">
        <v>2</v>
      </c>
      <c r="AV73" s="95">
        <v>1</v>
      </c>
      <c r="AW73" s="11">
        <v>3</v>
      </c>
      <c r="AX73" s="97">
        <v>3</v>
      </c>
      <c r="AY73" s="95">
        <v>0</v>
      </c>
      <c r="AZ73" s="11">
        <v>3</v>
      </c>
      <c r="BA73" s="97">
        <v>1</v>
      </c>
      <c r="BB73" s="95">
        <v>1</v>
      </c>
      <c r="BC73" s="22">
        <v>2</v>
      </c>
      <c r="BD73" s="34">
        <v>0</v>
      </c>
      <c r="BE73" s="24">
        <v>2</v>
      </c>
      <c r="BF73" s="105">
        <v>0</v>
      </c>
      <c r="BG73" s="103">
        <v>0</v>
      </c>
      <c r="BH73" s="103">
        <v>0</v>
      </c>
      <c r="BI73" s="103">
        <v>0</v>
      </c>
      <c r="BJ73" s="103">
        <v>0</v>
      </c>
      <c r="BK73" s="104">
        <v>1</v>
      </c>
      <c r="BL73" s="24">
        <v>1</v>
      </c>
      <c r="BM73" s="24">
        <v>3</v>
      </c>
      <c r="BN73" s="35">
        <v>31</v>
      </c>
    </row>
    <row r="74" spans="1:66" ht="9">
      <c r="A74" s="9" t="s">
        <v>185</v>
      </c>
      <c r="B74" s="57">
        <v>112</v>
      </c>
      <c r="C74" s="34">
        <v>46</v>
      </c>
      <c r="D74" s="43">
        <v>61</v>
      </c>
      <c r="E74" s="34">
        <v>1</v>
      </c>
      <c r="F74" s="24">
        <v>6</v>
      </c>
      <c r="G74" s="24">
        <v>4</v>
      </c>
      <c r="H74" s="24">
        <v>18</v>
      </c>
      <c r="I74" s="24">
        <v>24</v>
      </c>
      <c r="J74" s="24">
        <v>35</v>
      </c>
      <c r="K74" s="35">
        <v>20</v>
      </c>
      <c r="L74" s="94">
        <v>34</v>
      </c>
      <c r="M74" s="95">
        <v>34</v>
      </c>
      <c r="N74" s="11">
        <v>68</v>
      </c>
      <c r="O74" s="22">
        <v>40</v>
      </c>
      <c r="P74" s="34">
        <v>20</v>
      </c>
      <c r="Q74" s="24">
        <v>29</v>
      </c>
      <c r="R74" s="24">
        <v>18</v>
      </c>
      <c r="S74" s="24">
        <v>14</v>
      </c>
      <c r="T74" s="24">
        <v>18</v>
      </c>
      <c r="U74" s="24">
        <v>3</v>
      </c>
      <c r="V74" s="35">
        <v>4</v>
      </c>
      <c r="W74" s="34">
        <v>5</v>
      </c>
      <c r="X74" s="24">
        <v>1</v>
      </c>
      <c r="Y74" s="24">
        <v>4</v>
      </c>
      <c r="Z74" s="24">
        <v>8</v>
      </c>
      <c r="AA74" s="35">
        <v>82</v>
      </c>
      <c r="AB74" s="102">
        <v>21</v>
      </c>
      <c r="AC74" s="103">
        <v>3</v>
      </c>
      <c r="AD74" s="103">
        <v>11</v>
      </c>
      <c r="AE74" s="104">
        <v>0</v>
      </c>
      <c r="AF74" s="11">
        <v>35</v>
      </c>
      <c r="AG74" s="105">
        <v>0</v>
      </c>
      <c r="AH74" s="103">
        <v>14</v>
      </c>
      <c r="AI74" s="103">
        <v>51</v>
      </c>
      <c r="AJ74" s="104">
        <v>0</v>
      </c>
      <c r="AK74" s="22">
        <v>65</v>
      </c>
      <c r="AL74" s="47">
        <v>15</v>
      </c>
      <c r="AM74" s="24">
        <v>40</v>
      </c>
      <c r="AN74" s="24">
        <v>7</v>
      </c>
      <c r="AO74" s="24">
        <v>21</v>
      </c>
      <c r="AP74" s="24">
        <v>10</v>
      </c>
      <c r="AQ74" s="24">
        <v>7</v>
      </c>
      <c r="AR74" s="43">
        <v>1</v>
      </c>
      <c r="AS74" s="31">
        <v>17</v>
      </c>
      <c r="AT74" s="22">
        <v>83</v>
      </c>
      <c r="AU74" s="94">
        <v>5</v>
      </c>
      <c r="AV74" s="95">
        <v>3</v>
      </c>
      <c r="AW74" s="11">
        <v>8</v>
      </c>
      <c r="AX74" s="97">
        <v>17</v>
      </c>
      <c r="AY74" s="95">
        <v>14</v>
      </c>
      <c r="AZ74" s="11">
        <v>31</v>
      </c>
      <c r="BA74" s="97">
        <v>11</v>
      </c>
      <c r="BB74" s="95">
        <v>12</v>
      </c>
      <c r="BC74" s="22">
        <v>23</v>
      </c>
      <c r="BD74" s="34">
        <v>0</v>
      </c>
      <c r="BE74" s="24">
        <v>0</v>
      </c>
      <c r="BF74" s="105">
        <v>0</v>
      </c>
      <c r="BG74" s="103">
        <v>0</v>
      </c>
      <c r="BH74" s="103">
        <v>0</v>
      </c>
      <c r="BI74" s="103">
        <v>0</v>
      </c>
      <c r="BJ74" s="103">
        <v>0</v>
      </c>
      <c r="BK74" s="104">
        <v>0</v>
      </c>
      <c r="BL74" s="24">
        <v>0</v>
      </c>
      <c r="BM74" s="24">
        <v>0</v>
      </c>
      <c r="BN74" s="35">
        <v>0</v>
      </c>
    </row>
    <row r="75" spans="1:66" ht="9">
      <c r="A75" s="9"/>
      <c r="B75" s="57"/>
      <c r="C75" s="32"/>
      <c r="D75" s="42"/>
      <c r="E75" s="32"/>
      <c r="F75" s="14"/>
      <c r="G75" s="14"/>
      <c r="H75" s="14"/>
      <c r="I75" s="14"/>
      <c r="J75" s="14"/>
      <c r="K75" s="33"/>
      <c r="L75" s="94"/>
      <c r="M75" s="95"/>
      <c r="N75" s="11"/>
      <c r="O75" s="22"/>
      <c r="P75" s="32"/>
      <c r="Q75" s="14"/>
      <c r="R75" s="14"/>
      <c r="S75" s="14"/>
      <c r="T75" s="14"/>
      <c r="U75" s="14"/>
      <c r="V75" s="33"/>
      <c r="W75" s="32"/>
      <c r="X75" s="14"/>
      <c r="Y75" s="14"/>
      <c r="Z75" s="14"/>
      <c r="AA75" s="33"/>
      <c r="AB75" s="98"/>
      <c r="AC75" s="99"/>
      <c r="AD75" s="99"/>
      <c r="AE75" s="100"/>
      <c r="AF75" s="11"/>
      <c r="AG75" s="101"/>
      <c r="AH75" s="99"/>
      <c r="AI75" s="99"/>
      <c r="AJ75" s="100"/>
      <c r="AK75" s="22"/>
      <c r="AL75" s="46"/>
      <c r="AM75" s="14"/>
      <c r="AN75" s="14"/>
      <c r="AO75" s="14"/>
      <c r="AP75" s="14"/>
      <c r="AQ75" s="14"/>
      <c r="AR75" s="42"/>
      <c r="AS75" s="31"/>
      <c r="AT75" s="22"/>
      <c r="AU75" s="94"/>
      <c r="AV75" s="95"/>
      <c r="AW75" s="11"/>
      <c r="AX75" s="97"/>
      <c r="AY75" s="95"/>
      <c r="AZ75" s="11"/>
      <c r="BA75" s="97"/>
      <c r="BB75" s="95"/>
      <c r="BC75" s="22"/>
      <c r="BD75" s="32"/>
      <c r="BE75" s="14"/>
      <c r="BF75" s="101"/>
      <c r="BG75" s="99"/>
      <c r="BH75" s="99"/>
      <c r="BI75" s="99"/>
      <c r="BJ75" s="99"/>
      <c r="BK75" s="100"/>
      <c r="BL75" s="14"/>
      <c r="BM75" s="14"/>
      <c r="BN75" s="33"/>
    </row>
    <row r="76" spans="1:66" ht="18.75">
      <c r="A76" s="9" t="s">
        <v>186</v>
      </c>
      <c r="B76" s="57"/>
      <c r="C76" s="32"/>
      <c r="D76" s="42"/>
      <c r="E76" s="32"/>
      <c r="F76" s="14"/>
      <c r="G76" s="14"/>
      <c r="H76" s="14"/>
      <c r="I76" s="14"/>
      <c r="J76" s="14"/>
      <c r="K76" s="33"/>
      <c r="L76" s="94"/>
      <c r="M76" s="95"/>
      <c r="N76" s="11"/>
      <c r="O76" s="22"/>
      <c r="P76" s="32"/>
      <c r="Q76" s="14"/>
      <c r="R76" s="14"/>
      <c r="S76" s="14"/>
      <c r="T76" s="14"/>
      <c r="U76" s="14"/>
      <c r="V76" s="33"/>
      <c r="W76" s="32"/>
      <c r="X76" s="14"/>
      <c r="Y76" s="14"/>
      <c r="Z76" s="14"/>
      <c r="AA76" s="33"/>
      <c r="AB76" s="98"/>
      <c r="AC76" s="99"/>
      <c r="AD76" s="99"/>
      <c r="AE76" s="100"/>
      <c r="AF76" s="11"/>
      <c r="AG76" s="101"/>
      <c r="AH76" s="99"/>
      <c r="AI76" s="99"/>
      <c r="AJ76" s="100"/>
      <c r="AK76" s="22"/>
      <c r="AL76" s="46"/>
      <c r="AM76" s="14"/>
      <c r="AN76" s="14"/>
      <c r="AO76" s="14"/>
      <c r="AP76" s="14"/>
      <c r="AQ76" s="14"/>
      <c r="AR76" s="42"/>
      <c r="AS76" s="31"/>
      <c r="AT76" s="22"/>
      <c r="AU76" s="94"/>
      <c r="AV76" s="95"/>
      <c r="AW76" s="11"/>
      <c r="AX76" s="97"/>
      <c r="AY76" s="95"/>
      <c r="AZ76" s="11"/>
      <c r="BA76" s="97"/>
      <c r="BB76" s="95"/>
      <c r="BC76" s="22"/>
      <c r="BD76" s="32"/>
      <c r="BE76" s="14"/>
      <c r="BF76" s="101"/>
      <c r="BG76" s="99"/>
      <c r="BH76" s="99"/>
      <c r="BI76" s="99"/>
      <c r="BJ76" s="99"/>
      <c r="BK76" s="100"/>
      <c r="BL76" s="14"/>
      <c r="BM76" s="14"/>
      <c r="BN76" s="33"/>
    </row>
    <row r="77" spans="1:66" ht="9">
      <c r="A77" s="9" t="s">
        <v>187</v>
      </c>
      <c r="B77" s="57">
        <v>1654</v>
      </c>
      <c r="C77" s="34">
        <v>664</v>
      </c>
      <c r="D77" s="43">
        <v>972</v>
      </c>
      <c r="E77" s="34">
        <v>86</v>
      </c>
      <c r="F77" s="24">
        <v>213</v>
      </c>
      <c r="G77" s="24">
        <v>261</v>
      </c>
      <c r="H77" s="24">
        <v>361</v>
      </c>
      <c r="I77" s="24">
        <v>335</v>
      </c>
      <c r="J77" s="24">
        <v>283</v>
      </c>
      <c r="K77" s="35">
        <v>94</v>
      </c>
      <c r="L77" s="94">
        <v>343</v>
      </c>
      <c r="M77" s="95">
        <v>207</v>
      </c>
      <c r="N77" s="11">
        <v>550</v>
      </c>
      <c r="O77" s="22">
        <v>1083</v>
      </c>
      <c r="P77" s="34">
        <v>385</v>
      </c>
      <c r="Q77" s="24">
        <v>339</v>
      </c>
      <c r="R77" s="24">
        <v>183</v>
      </c>
      <c r="S77" s="24">
        <v>239</v>
      </c>
      <c r="T77" s="24">
        <v>401</v>
      </c>
      <c r="U77" s="24">
        <v>46</v>
      </c>
      <c r="V77" s="35">
        <v>39</v>
      </c>
      <c r="W77" s="34">
        <v>81</v>
      </c>
      <c r="X77" s="24">
        <v>70</v>
      </c>
      <c r="Y77" s="24">
        <v>152</v>
      </c>
      <c r="Z77" s="24">
        <v>275</v>
      </c>
      <c r="AA77" s="35">
        <v>1039</v>
      </c>
      <c r="AB77" s="102">
        <v>676</v>
      </c>
      <c r="AC77" s="103">
        <v>59</v>
      </c>
      <c r="AD77" s="103">
        <v>130</v>
      </c>
      <c r="AE77" s="104">
        <v>4</v>
      </c>
      <c r="AF77" s="11">
        <v>869</v>
      </c>
      <c r="AG77" s="105">
        <v>9</v>
      </c>
      <c r="AH77" s="103">
        <v>290</v>
      </c>
      <c r="AI77" s="103">
        <v>419</v>
      </c>
      <c r="AJ77" s="104">
        <v>26</v>
      </c>
      <c r="AK77" s="22">
        <v>744</v>
      </c>
      <c r="AL77" s="47">
        <v>147</v>
      </c>
      <c r="AM77" s="24">
        <v>497</v>
      </c>
      <c r="AN77" s="24">
        <v>291</v>
      </c>
      <c r="AO77" s="24">
        <v>449</v>
      </c>
      <c r="AP77" s="24">
        <v>124</v>
      </c>
      <c r="AQ77" s="24">
        <v>88</v>
      </c>
      <c r="AR77" s="43">
        <v>19</v>
      </c>
      <c r="AS77" s="31">
        <v>415</v>
      </c>
      <c r="AT77" s="22">
        <v>1181</v>
      </c>
      <c r="AU77" s="94">
        <v>35</v>
      </c>
      <c r="AV77" s="95">
        <v>33</v>
      </c>
      <c r="AW77" s="11">
        <v>68</v>
      </c>
      <c r="AX77" s="97">
        <v>174</v>
      </c>
      <c r="AY77" s="95">
        <v>76</v>
      </c>
      <c r="AZ77" s="11">
        <v>250</v>
      </c>
      <c r="BA77" s="97">
        <v>125</v>
      </c>
      <c r="BB77" s="95">
        <v>82</v>
      </c>
      <c r="BC77" s="22">
        <v>207</v>
      </c>
      <c r="BD77" s="34">
        <v>791</v>
      </c>
      <c r="BE77" s="24">
        <v>158</v>
      </c>
      <c r="BF77" s="105">
        <v>91</v>
      </c>
      <c r="BG77" s="103">
        <v>82</v>
      </c>
      <c r="BH77" s="103">
        <v>126</v>
      </c>
      <c r="BI77" s="103">
        <v>42</v>
      </c>
      <c r="BJ77" s="103">
        <v>53</v>
      </c>
      <c r="BK77" s="104">
        <v>48</v>
      </c>
      <c r="BL77" s="24">
        <v>327</v>
      </c>
      <c r="BM77" s="24">
        <v>396</v>
      </c>
      <c r="BN77" s="35">
        <v>28</v>
      </c>
    </row>
    <row r="78" spans="1:66" ht="9">
      <c r="A78" s="9" t="s">
        <v>188</v>
      </c>
      <c r="B78" s="57">
        <v>355</v>
      </c>
      <c r="C78" s="34">
        <v>138</v>
      </c>
      <c r="D78" s="43">
        <v>215</v>
      </c>
      <c r="E78" s="34">
        <v>18</v>
      </c>
      <c r="F78" s="24">
        <v>58</v>
      </c>
      <c r="G78" s="24">
        <v>59</v>
      </c>
      <c r="H78" s="24">
        <v>90</v>
      </c>
      <c r="I78" s="24">
        <v>67</v>
      </c>
      <c r="J78" s="24">
        <v>47</v>
      </c>
      <c r="K78" s="35">
        <v>14</v>
      </c>
      <c r="L78" s="94">
        <v>56</v>
      </c>
      <c r="M78" s="95">
        <v>36</v>
      </c>
      <c r="N78" s="11">
        <v>92</v>
      </c>
      <c r="O78" s="22">
        <v>261</v>
      </c>
      <c r="P78" s="34">
        <v>79</v>
      </c>
      <c r="Q78" s="24">
        <v>71</v>
      </c>
      <c r="R78" s="24">
        <v>35</v>
      </c>
      <c r="S78" s="24">
        <v>57</v>
      </c>
      <c r="T78" s="24">
        <v>91</v>
      </c>
      <c r="U78" s="24">
        <v>8</v>
      </c>
      <c r="V78" s="35">
        <v>13</v>
      </c>
      <c r="W78" s="34">
        <v>16</v>
      </c>
      <c r="X78" s="24">
        <v>18</v>
      </c>
      <c r="Y78" s="24">
        <v>36</v>
      </c>
      <c r="Z78" s="24">
        <v>78</v>
      </c>
      <c r="AA78" s="35">
        <v>202</v>
      </c>
      <c r="AB78" s="102">
        <v>166</v>
      </c>
      <c r="AC78" s="103">
        <v>13</v>
      </c>
      <c r="AD78" s="103">
        <v>27</v>
      </c>
      <c r="AE78" s="104">
        <v>2</v>
      </c>
      <c r="AF78" s="11">
        <v>208</v>
      </c>
      <c r="AG78" s="105">
        <v>1</v>
      </c>
      <c r="AH78" s="103">
        <v>67</v>
      </c>
      <c r="AI78" s="103">
        <v>68</v>
      </c>
      <c r="AJ78" s="104">
        <v>3</v>
      </c>
      <c r="AK78" s="22">
        <v>139</v>
      </c>
      <c r="AL78" s="47">
        <v>36</v>
      </c>
      <c r="AM78" s="24">
        <v>88</v>
      </c>
      <c r="AN78" s="24">
        <v>64</v>
      </c>
      <c r="AO78" s="24">
        <v>101</v>
      </c>
      <c r="AP78" s="24">
        <v>29</v>
      </c>
      <c r="AQ78" s="24">
        <v>23</v>
      </c>
      <c r="AR78" s="43">
        <v>5</v>
      </c>
      <c r="AS78" s="31">
        <v>93</v>
      </c>
      <c r="AT78" s="22">
        <v>248</v>
      </c>
      <c r="AU78" s="94">
        <v>7</v>
      </c>
      <c r="AV78" s="95">
        <v>7</v>
      </c>
      <c r="AW78" s="11">
        <v>14</v>
      </c>
      <c r="AX78" s="97">
        <v>25</v>
      </c>
      <c r="AY78" s="95">
        <v>9</v>
      </c>
      <c r="AZ78" s="11">
        <v>34</v>
      </c>
      <c r="BA78" s="97">
        <v>23</v>
      </c>
      <c r="BB78" s="95">
        <v>17</v>
      </c>
      <c r="BC78" s="22">
        <v>40</v>
      </c>
      <c r="BD78" s="34">
        <v>141</v>
      </c>
      <c r="BE78" s="24">
        <v>56</v>
      </c>
      <c r="BF78" s="105">
        <v>30</v>
      </c>
      <c r="BG78" s="103">
        <v>13</v>
      </c>
      <c r="BH78" s="103">
        <v>33</v>
      </c>
      <c r="BI78" s="103">
        <v>11</v>
      </c>
      <c r="BJ78" s="103">
        <v>12</v>
      </c>
      <c r="BK78" s="104">
        <v>14</v>
      </c>
      <c r="BL78" s="24">
        <v>83</v>
      </c>
      <c r="BM78" s="24">
        <v>95</v>
      </c>
      <c r="BN78" s="35">
        <v>10</v>
      </c>
    </row>
    <row r="79" spans="1:66" ht="9">
      <c r="A79" s="9" t="s">
        <v>189</v>
      </c>
      <c r="B79" s="57">
        <v>580</v>
      </c>
      <c r="C79" s="34">
        <v>258</v>
      </c>
      <c r="D79" s="43">
        <v>314</v>
      </c>
      <c r="E79" s="34">
        <v>11</v>
      </c>
      <c r="F79" s="24">
        <v>38</v>
      </c>
      <c r="G79" s="24">
        <v>74</v>
      </c>
      <c r="H79" s="24">
        <v>124</v>
      </c>
      <c r="I79" s="24">
        <v>136</v>
      </c>
      <c r="J79" s="24">
        <v>147</v>
      </c>
      <c r="K79" s="35">
        <v>42</v>
      </c>
      <c r="L79" s="94">
        <v>167</v>
      </c>
      <c r="M79" s="95">
        <v>99</v>
      </c>
      <c r="N79" s="11">
        <v>266</v>
      </c>
      <c r="O79" s="22">
        <v>306</v>
      </c>
      <c r="P79" s="34">
        <v>126</v>
      </c>
      <c r="Q79" s="24">
        <v>119</v>
      </c>
      <c r="R79" s="24">
        <v>77</v>
      </c>
      <c r="S79" s="24">
        <v>88</v>
      </c>
      <c r="T79" s="24">
        <v>151</v>
      </c>
      <c r="U79" s="24">
        <v>8</v>
      </c>
      <c r="V79" s="35">
        <v>4</v>
      </c>
      <c r="W79" s="34">
        <v>14</v>
      </c>
      <c r="X79" s="24">
        <v>18</v>
      </c>
      <c r="Y79" s="24">
        <v>42</v>
      </c>
      <c r="Z79" s="24">
        <v>86</v>
      </c>
      <c r="AA79" s="35">
        <v>403</v>
      </c>
      <c r="AB79" s="102">
        <v>184</v>
      </c>
      <c r="AC79" s="103">
        <v>22</v>
      </c>
      <c r="AD79" s="103">
        <v>46</v>
      </c>
      <c r="AE79" s="104">
        <v>3</v>
      </c>
      <c r="AF79" s="11">
        <v>255</v>
      </c>
      <c r="AG79" s="105">
        <v>1</v>
      </c>
      <c r="AH79" s="103">
        <v>105</v>
      </c>
      <c r="AI79" s="103">
        <v>200</v>
      </c>
      <c r="AJ79" s="104">
        <v>4</v>
      </c>
      <c r="AK79" s="22">
        <v>310</v>
      </c>
      <c r="AL79" s="47">
        <v>42</v>
      </c>
      <c r="AM79" s="24">
        <v>229</v>
      </c>
      <c r="AN79" s="24">
        <v>75</v>
      </c>
      <c r="AO79" s="24">
        <v>144</v>
      </c>
      <c r="AP79" s="24">
        <v>39</v>
      </c>
      <c r="AQ79" s="24">
        <v>27</v>
      </c>
      <c r="AR79" s="43">
        <v>9</v>
      </c>
      <c r="AS79" s="31">
        <v>114</v>
      </c>
      <c r="AT79" s="22">
        <v>442</v>
      </c>
      <c r="AU79" s="94">
        <v>14</v>
      </c>
      <c r="AV79" s="95">
        <v>14</v>
      </c>
      <c r="AW79" s="11">
        <v>28</v>
      </c>
      <c r="AX79" s="97">
        <v>95</v>
      </c>
      <c r="AY79" s="95">
        <v>39</v>
      </c>
      <c r="AZ79" s="11">
        <v>134</v>
      </c>
      <c r="BA79" s="97">
        <v>54</v>
      </c>
      <c r="BB79" s="95">
        <v>39</v>
      </c>
      <c r="BC79" s="22">
        <v>93</v>
      </c>
      <c r="BD79" s="34">
        <v>325</v>
      </c>
      <c r="BE79" s="24">
        <v>44</v>
      </c>
      <c r="BF79" s="105">
        <v>27</v>
      </c>
      <c r="BG79" s="103">
        <v>20</v>
      </c>
      <c r="BH79" s="103">
        <v>17</v>
      </c>
      <c r="BI79" s="103">
        <v>14</v>
      </c>
      <c r="BJ79" s="103">
        <v>15</v>
      </c>
      <c r="BK79" s="104">
        <v>14</v>
      </c>
      <c r="BL79" s="24">
        <v>78</v>
      </c>
      <c r="BM79" s="24">
        <v>114</v>
      </c>
      <c r="BN79" s="35">
        <v>5</v>
      </c>
    </row>
    <row r="80" spans="1:66" ht="9">
      <c r="A80" s="9" t="s">
        <v>33</v>
      </c>
      <c r="B80" s="57">
        <v>1174</v>
      </c>
      <c r="C80" s="34">
        <v>499</v>
      </c>
      <c r="D80" s="43">
        <v>663</v>
      </c>
      <c r="E80" s="34">
        <v>82</v>
      </c>
      <c r="F80" s="24">
        <v>119</v>
      </c>
      <c r="G80" s="24">
        <v>182</v>
      </c>
      <c r="H80" s="24">
        <v>244</v>
      </c>
      <c r="I80" s="24">
        <v>259</v>
      </c>
      <c r="J80" s="24">
        <v>208</v>
      </c>
      <c r="K80" s="35">
        <v>68</v>
      </c>
      <c r="L80" s="94">
        <v>258</v>
      </c>
      <c r="M80" s="95">
        <v>155</v>
      </c>
      <c r="N80" s="11">
        <v>413</v>
      </c>
      <c r="O80" s="22">
        <v>749</v>
      </c>
      <c r="P80" s="34">
        <v>265</v>
      </c>
      <c r="Q80" s="24">
        <v>247</v>
      </c>
      <c r="R80" s="24">
        <v>122</v>
      </c>
      <c r="S80" s="24">
        <v>166</v>
      </c>
      <c r="T80" s="24">
        <v>300</v>
      </c>
      <c r="U80" s="24">
        <v>30</v>
      </c>
      <c r="V80" s="35">
        <v>30</v>
      </c>
      <c r="W80" s="34">
        <v>52</v>
      </c>
      <c r="X80" s="24">
        <v>42</v>
      </c>
      <c r="Y80" s="24">
        <v>96</v>
      </c>
      <c r="Z80" s="24">
        <v>200</v>
      </c>
      <c r="AA80" s="35">
        <v>756</v>
      </c>
      <c r="AB80" s="102">
        <v>481</v>
      </c>
      <c r="AC80" s="103">
        <v>40</v>
      </c>
      <c r="AD80" s="103">
        <v>93</v>
      </c>
      <c r="AE80" s="104">
        <v>3</v>
      </c>
      <c r="AF80" s="11">
        <v>617</v>
      </c>
      <c r="AG80" s="105">
        <v>11</v>
      </c>
      <c r="AH80" s="103">
        <v>179</v>
      </c>
      <c r="AI80" s="103">
        <v>316</v>
      </c>
      <c r="AJ80" s="104">
        <v>22</v>
      </c>
      <c r="AK80" s="22">
        <v>528</v>
      </c>
      <c r="AL80" s="47">
        <v>114</v>
      </c>
      <c r="AM80" s="24">
        <v>348</v>
      </c>
      <c r="AN80" s="24">
        <v>178</v>
      </c>
      <c r="AO80" s="24">
        <v>344</v>
      </c>
      <c r="AP80" s="24">
        <v>76</v>
      </c>
      <c r="AQ80" s="24">
        <v>75</v>
      </c>
      <c r="AR80" s="43">
        <v>12</v>
      </c>
      <c r="AS80" s="31">
        <v>254</v>
      </c>
      <c r="AT80" s="22">
        <v>881</v>
      </c>
      <c r="AU80" s="94">
        <v>27</v>
      </c>
      <c r="AV80" s="95">
        <v>25</v>
      </c>
      <c r="AW80" s="11">
        <v>52</v>
      </c>
      <c r="AX80" s="97">
        <v>130</v>
      </c>
      <c r="AY80" s="95">
        <v>58</v>
      </c>
      <c r="AZ80" s="11">
        <v>188</v>
      </c>
      <c r="BA80" s="97">
        <v>95</v>
      </c>
      <c r="BB80" s="95">
        <v>62</v>
      </c>
      <c r="BC80" s="22">
        <v>157</v>
      </c>
      <c r="BD80" s="34">
        <v>601</v>
      </c>
      <c r="BE80" s="24">
        <v>116</v>
      </c>
      <c r="BF80" s="105">
        <v>60</v>
      </c>
      <c r="BG80" s="103">
        <v>63</v>
      </c>
      <c r="BH80" s="103">
        <v>63</v>
      </c>
      <c r="BI80" s="103">
        <v>28</v>
      </c>
      <c r="BJ80" s="103">
        <v>32</v>
      </c>
      <c r="BK80" s="104">
        <v>32</v>
      </c>
      <c r="BL80" s="24">
        <v>197</v>
      </c>
      <c r="BM80" s="24">
        <v>253</v>
      </c>
      <c r="BN80" s="35">
        <v>23</v>
      </c>
    </row>
    <row r="81" spans="1:66" ht="9">
      <c r="A81" s="9" t="s">
        <v>34</v>
      </c>
      <c r="B81" s="57">
        <v>196</v>
      </c>
      <c r="C81" s="34">
        <v>82</v>
      </c>
      <c r="D81" s="43">
        <v>113</v>
      </c>
      <c r="E81" s="34">
        <v>11</v>
      </c>
      <c r="F81" s="24">
        <v>5</v>
      </c>
      <c r="G81" s="24">
        <v>13</v>
      </c>
      <c r="H81" s="24">
        <v>32</v>
      </c>
      <c r="I81" s="24">
        <v>47</v>
      </c>
      <c r="J81" s="24">
        <v>67</v>
      </c>
      <c r="K81" s="35">
        <v>18</v>
      </c>
      <c r="L81" s="94">
        <v>67</v>
      </c>
      <c r="M81" s="95">
        <v>42</v>
      </c>
      <c r="N81" s="11">
        <v>109</v>
      </c>
      <c r="O81" s="22">
        <v>84</v>
      </c>
      <c r="P81" s="34">
        <v>36</v>
      </c>
      <c r="Q81" s="24">
        <v>29</v>
      </c>
      <c r="R81" s="24">
        <v>21</v>
      </c>
      <c r="S81" s="24">
        <v>30</v>
      </c>
      <c r="T81" s="24">
        <v>44</v>
      </c>
      <c r="U81" s="24">
        <v>12</v>
      </c>
      <c r="V81" s="35">
        <v>22</v>
      </c>
      <c r="W81" s="34">
        <v>9</v>
      </c>
      <c r="X81" s="24">
        <v>5</v>
      </c>
      <c r="Y81" s="24">
        <v>16</v>
      </c>
      <c r="Z81" s="24">
        <v>26</v>
      </c>
      <c r="AA81" s="35">
        <v>134</v>
      </c>
      <c r="AB81" s="102">
        <v>44</v>
      </c>
      <c r="AC81" s="103">
        <v>5</v>
      </c>
      <c r="AD81" s="103">
        <v>22</v>
      </c>
      <c r="AE81" s="104">
        <v>2</v>
      </c>
      <c r="AF81" s="11">
        <v>73</v>
      </c>
      <c r="AG81" s="105">
        <v>2</v>
      </c>
      <c r="AH81" s="103">
        <v>27</v>
      </c>
      <c r="AI81" s="103">
        <v>82</v>
      </c>
      <c r="AJ81" s="104">
        <v>2</v>
      </c>
      <c r="AK81" s="22">
        <v>113</v>
      </c>
      <c r="AL81" s="47">
        <v>14</v>
      </c>
      <c r="AM81" s="24">
        <v>85</v>
      </c>
      <c r="AN81" s="24">
        <v>9</v>
      </c>
      <c r="AO81" s="24">
        <v>53</v>
      </c>
      <c r="AP81" s="24">
        <v>17</v>
      </c>
      <c r="AQ81" s="24">
        <v>10</v>
      </c>
      <c r="AR81" s="43">
        <v>3</v>
      </c>
      <c r="AS81" s="31">
        <v>26</v>
      </c>
      <c r="AT81" s="22">
        <v>162</v>
      </c>
      <c r="AU81" s="94">
        <v>6</v>
      </c>
      <c r="AV81" s="95">
        <v>5</v>
      </c>
      <c r="AW81" s="11">
        <v>11</v>
      </c>
      <c r="AX81" s="97">
        <v>32</v>
      </c>
      <c r="AY81" s="95">
        <v>20</v>
      </c>
      <c r="AZ81" s="11">
        <v>52</v>
      </c>
      <c r="BA81" s="97">
        <v>28</v>
      </c>
      <c r="BB81" s="95">
        <v>12</v>
      </c>
      <c r="BC81" s="22">
        <v>40</v>
      </c>
      <c r="BD81" s="34">
        <v>63</v>
      </c>
      <c r="BE81" s="24">
        <v>39</v>
      </c>
      <c r="BF81" s="105">
        <v>27</v>
      </c>
      <c r="BG81" s="103">
        <v>24</v>
      </c>
      <c r="BH81" s="103">
        <v>6</v>
      </c>
      <c r="BI81" s="103">
        <v>16</v>
      </c>
      <c r="BJ81" s="103">
        <v>9</v>
      </c>
      <c r="BK81" s="104">
        <v>9</v>
      </c>
      <c r="BL81" s="24">
        <v>55</v>
      </c>
      <c r="BM81" s="24">
        <v>60</v>
      </c>
      <c r="BN81" s="35">
        <v>3</v>
      </c>
    </row>
    <row r="82" spans="1:66" ht="9">
      <c r="A82" s="9" t="s">
        <v>35</v>
      </c>
      <c r="B82" s="57">
        <v>162</v>
      </c>
      <c r="C82" s="34">
        <v>80</v>
      </c>
      <c r="D82" s="43">
        <v>80</v>
      </c>
      <c r="E82" s="34">
        <v>29</v>
      </c>
      <c r="F82" s="24">
        <v>50</v>
      </c>
      <c r="G82" s="24">
        <v>38</v>
      </c>
      <c r="H82" s="24">
        <v>29</v>
      </c>
      <c r="I82" s="24">
        <v>10</v>
      </c>
      <c r="J82" s="24">
        <v>4</v>
      </c>
      <c r="K82" s="35">
        <v>0</v>
      </c>
      <c r="L82" s="94">
        <v>3</v>
      </c>
      <c r="M82" s="95">
        <v>2</v>
      </c>
      <c r="N82" s="11">
        <v>5</v>
      </c>
      <c r="O82" s="22">
        <v>155</v>
      </c>
      <c r="P82" s="34">
        <v>40</v>
      </c>
      <c r="Q82" s="24">
        <v>48</v>
      </c>
      <c r="R82" s="24">
        <v>14</v>
      </c>
      <c r="S82" s="24">
        <v>18</v>
      </c>
      <c r="T82" s="24">
        <v>35</v>
      </c>
      <c r="U82" s="24">
        <v>2</v>
      </c>
      <c r="V82" s="35">
        <v>3</v>
      </c>
      <c r="W82" s="34">
        <v>13</v>
      </c>
      <c r="X82" s="24">
        <v>11</v>
      </c>
      <c r="Y82" s="24">
        <v>28</v>
      </c>
      <c r="Z82" s="24">
        <v>38</v>
      </c>
      <c r="AA82" s="35">
        <v>71</v>
      </c>
      <c r="AB82" s="102">
        <v>114</v>
      </c>
      <c r="AC82" s="103">
        <v>5</v>
      </c>
      <c r="AD82" s="103">
        <v>5</v>
      </c>
      <c r="AE82" s="104">
        <v>0</v>
      </c>
      <c r="AF82" s="11">
        <v>124</v>
      </c>
      <c r="AG82" s="105">
        <v>5</v>
      </c>
      <c r="AH82" s="103">
        <v>20</v>
      </c>
      <c r="AI82" s="103">
        <v>7</v>
      </c>
      <c r="AJ82" s="104">
        <v>4</v>
      </c>
      <c r="AK82" s="22">
        <v>36</v>
      </c>
      <c r="AL82" s="47">
        <v>16</v>
      </c>
      <c r="AM82" s="24">
        <v>23</v>
      </c>
      <c r="AN82" s="24">
        <v>49</v>
      </c>
      <c r="AO82" s="24">
        <v>47</v>
      </c>
      <c r="AP82" s="24">
        <v>13</v>
      </c>
      <c r="AQ82" s="24">
        <v>9</v>
      </c>
      <c r="AR82" s="43">
        <v>2</v>
      </c>
      <c r="AS82" s="31">
        <v>62</v>
      </c>
      <c r="AT82" s="22">
        <v>95</v>
      </c>
      <c r="AU82" s="94">
        <v>0</v>
      </c>
      <c r="AV82" s="95">
        <v>0</v>
      </c>
      <c r="AW82" s="11">
        <v>0</v>
      </c>
      <c r="AX82" s="97">
        <v>1</v>
      </c>
      <c r="AY82" s="95">
        <v>1</v>
      </c>
      <c r="AZ82" s="11">
        <v>2</v>
      </c>
      <c r="BA82" s="97">
        <v>2</v>
      </c>
      <c r="BB82" s="95">
        <v>1</v>
      </c>
      <c r="BC82" s="22">
        <v>3</v>
      </c>
      <c r="BD82" s="34">
        <v>74</v>
      </c>
      <c r="BE82" s="24">
        <v>23</v>
      </c>
      <c r="BF82" s="105">
        <v>1</v>
      </c>
      <c r="BG82" s="103">
        <v>1</v>
      </c>
      <c r="BH82" s="103">
        <v>27</v>
      </c>
      <c r="BI82" s="103">
        <v>1</v>
      </c>
      <c r="BJ82" s="103">
        <v>3</v>
      </c>
      <c r="BK82" s="104">
        <v>4</v>
      </c>
      <c r="BL82" s="24">
        <v>33</v>
      </c>
      <c r="BM82" s="24">
        <v>40</v>
      </c>
      <c r="BN82" s="35">
        <v>3</v>
      </c>
    </row>
    <row r="83" spans="1:66" ht="9">
      <c r="A83" s="9" t="s">
        <v>190</v>
      </c>
      <c r="B83" s="57">
        <v>380</v>
      </c>
      <c r="C83" s="34">
        <v>126</v>
      </c>
      <c r="D83" s="43">
        <v>251</v>
      </c>
      <c r="E83" s="34">
        <v>34</v>
      </c>
      <c r="F83" s="24">
        <v>62</v>
      </c>
      <c r="G83" s="24">
        <v>56</v>
      </c>
      <c r="H83" s="24">
        <v>90</v>
      </c>
      <c r="I83" s="24">
        <v>66</v>
      </c>
      <c r="J83" s="24">
        <v>55</v>
      </c>
      <c r="K83" s="35">
        <v>15</v>
      </c>
      <c r="L83" s="94">
        <v>61</v>
      </c>
      <c r="M83" s="95">
        <v>41</v>
      </c>
      <c r="N83" s="11">
        <v>102</v>
      </c>
      <c r="O83" s="22">
        <v>276</v>
      </c>
      <c r="P83" s="34">
        <v>90</v>
      </c>
      <c r="Q83" s="24">
        <v>79</v>
      </c>
      <c r="R83" s="24">
        <v>40</v>
      </c>
      <c r="S83" s="24">
        <v>58</v>
      </c>
      <c r="T83" s="24">
        <v>94</v>
      </c>
      <c r="U83" s="24">
        <v>9</v>
      </c>
      <c r="V83" s="35">
        <v>5</v>
      </c>
      <c r="W83" s="34">
        <v>21</v>
      </c>
      <c r="X83" s="24">
        <v>11</v>
      </c>
      <c r="Y83" s="24">
        <v>33</v>
      </c>
      <c r="Z83" s="24">
        <v>74</v>
      </c>
      <c r="AA83" s="35">
        <v>238</v>
      </c>
      <c r="AB83" s="102">
        <v>177</v>
      </c>
      <c r="AC83" s="103">
        <v>8</v>
      </c>
      <c r="AD83" s="103">
        <v>36</v>
      </c>
      <c r="AE83" s="104">
        <v>1</v>
      </c>
      <c r="AF83" s="11">
        <v>222</v>
      </c>
      <c r="AG83" s="105">
        <v>3</v>
      </c>
      <c r="AH83" s="103">
        <v>56</v>
      </c>
      <c r="AI83" s="103">
        <v>84</v>
      </c>
      <c r="AJ83" s="104">
        <v>8</v>
      </c>
      <c r="AK83" s="22">
        <v>151</v>
      </c>
      <c r="AL83" s="47">
        <v>38</v>
      </c>
      <c r="AM83" s="24">
        <v>105</v>
      </c>
      <c r="AN83" s="24">
        <v>65</v>
      </c>
      <c r="AO83" s="24">
        <v>99</v>
      </c>
      <c r="AP83" s="24">
        <v>29</v>
      </c>
      <c r="AQ83" s="24">
        <v>34</v>
      </c>
      <c r="AR83" s="43">
        <v>5</v>
      </c>
      <c r="AS83" s="31">
        <v>94</v>
      </c>
      <c r="AT83" s="22">
        <v>276</v>
      </c>
      <c r="AU83" s="94">
        <v>10</v>
      </c>
      <c r="AV83" s="95">
        <v>8</v>
      </c>
      <c r="AW83" s="11">
        <v>18</v>
      </c>
      <c r="AX83" s="97">
        <v>26</v>
      </c>
      <c r="AY83" s="95">
        <v>17</v>
      </c>
      <c r="AZ83" s="11">
        <v>43</v>
      </c>
      <c r="BA83" s="97">
        <v>22</v>
      </c>
      <c r="BB83" s="95">
        <v>15</v>
      </c>
      <c r="BC83" s="22">
        <v>37</v>
      </c>
      <c r="BD83" s="34">
        <v>142</v>
      </c>
      <c r="BE83" s="24">
        <v>35</v>
      </c>
      <c r="BF83" s="105">
        <v>27</v>
      </c>
      <c r="BG83" s="103">
        <v>12</v>
      </c>
      <c r="BH83" s="103">
        <v>34</v>
      </c>
      <c r="BI83" s="103">
        <v>5</v>
      </c>
      <c r="BJ83" s="103">
        <v>15</v>
      </c>
      <c r="BK83" s="104">
        <v>10</v>
      </c>
      <c r="BL83" s="24">
        <v>82</v>
      </c>
      <c r="BM83" s="24">
        <v>139</v>
      </c>
      <c r="BN83" s="35">
        <v>10</v>
      </c>
    </row>
    <row r="84" spans="1:66" ht="9">
      <c r="A84" s="9" t="s">
        <v>36</v>
      </c>
      <c r="B84" s="57">
        <v>179</v>
      </c>
      <c r="C84" s="34">
        <v>69</v>
      </c>
      <c r="D84" s="43">
        <v>104</v>
      </c>
      <c r="E84" s="34">
        <v>3</v>
      </c>
      <c r="F84" s="24">
        <v>13</v>
      </c>
      <c r="G84" s="24">
        <v>23</v>
      </c>
      <c r="H84" s="24">
        <v>44</v>
      </c>
      <c r="I84" s="24">
        <v>40</v>
      </c>
      <c r="J84" s="24">
        <v>34</v>
      </c>
      <c r="K84" s="35">
        <v>15</v>
      </c>
      <c r="L84" s="94">
        <v>38</v>
      </c>
      <c r="M84" s="95">
        <v>30</v>
      </c>
      <c r="N84" s="11">
        <v>68</v>
      </c>
      <c r="O84" s="22">
        <v>104</v>
      </c>
      <c r="P84" s="34">
        <v>46</v>
      </c>
      <c r="Q84" s="24">
        <v>26</v>
      </c>
      <c r="R84" s="24">
        <v>22</v>
      </c>
      <c r="S84" s="24">
        <v>21</v>
      </c>
      <c r="T84" s="24">
        <v>48</v>
      </c>
      <c r="U84" s="24">
        <v>7</v>
      </c>
      <c r="V84" s="35">
        <v>4</v>
      </c>
      <c r="W84" s="34">
        <v>4</v>
      </c>
      <c r="X84" s="24">
        <v>4</v>
      </c>
      <c r="Y84" s="24">
        <v>16</v>
      </c>
      <c r="Z84" s="24">
        <v>29</v>
      </c>
      <c r="AA84" s="35">
        <v>123</v>
      </c>
      <c r="AB84" s="102">
        <v>63</v>
      </c>
      <c r="AC84" s="103">
        <v>7</v>
      </c>
      <c r="AD84" s="103">
        <v>13</v>
      </c>
      <c r="AE84" s="104">
        <v>0</v>
      </c>
      <c r="AF84" s="11">
        <v>83</v>
      </c>
      <c r="AG84" s="105">
        <v>0</v>
      </c>
      <c r="AH84" s="103">
        <v>25</v>
      </c>
      <c r="AI84" s="103">
        <v>58</v>
      </c>
      <c r="AJ84" s="104">
        <v>8</v>
      </c>
      <c r="AK84" s="22">
        <v>91</v>
      </c>
      <c r="AL84" s="47">
        <v>16</v>
      </c>
      <c r="AM84" s="24">
        <v>56</v>
      </c>
      <c r="AN84" s="24">
        <v>17</v>
      </c>
      <c r="AO84" s="24">
        <v>50</v>
      </c>
      <c r="AP84" s="24">
        <v>8</v>
      </c>
      <c r="AQ84" s="24">
        <v>20</v>
      </c>
      <c r="AR84" s="43">
        <v>5</v>
      </c>
      <c r="AS84" s="31">
        <v>25</v>
      </c>
      <c r="AT84" s="22">
        <v>142</v>
      </c>
      <c r="AU84" s="94">
        <v>3</v>
      </c>
      <c r="AV84" s="95">
        <v>5</v>
      </c>
      <c r="AW84" s="11">
        <v>8</v>
      </c>
      <c r="AX84" s="97">
        <v>18</v>
      </c>
      <c r="AY84" s="95">
        <v>10</v>
      </c>
      <c r="AZ84" s="11">
        <v>28</v>
      </c>
      <c r="BA84" s="97">
        <v>15</v>
      </c>
      <c r="BB84" s="95">
        <v>13</v>
      </c>
      <c r="BC84" s="22">
        <v>28</v>
      </c>
      <c r="BD84" s="34">
        <v>28</v>
      </c>
      <c r="BE84" s="24">
        <v>17</v>
      </c>
      <c r="BF84" s="105">
        <v>33</v>
      </c>
      <c r="BG84" s="103">
        <v>30</v>
      </c>
      <c r="BH84" s="103">
        <v>8</v>
      </c>
      <c r="BI84" s="103">
        <v>13</v>
      </c>
      <c r="BJ84" s="103">
        <v>13</v>
      </c>
      <c r="BK84" s="104">
        <v>9</v>
      </c>
      <c r="BL84" s="24">
        <v>73</v>
      </c>
      <c r="BM84" s="24">
        <v>77</v>
      </c>
      <c r="BN84" s="35">
        <v>3</v>
      </c>
    </row>
    <row r="85" spans="1:66" ht="9">
      <c r="A85" s="9" t="s">
        <v>37</v>
      </c>
      <c r="B85" s="57">
        <v>34</v>
      </c>
      <c r="C85" s="34">
        <v>14</v>
      </c>
      <c r="D85" s="43">
        <v>20</v>
      </c>
      <c r="E85" s="34">
        <v>4</v>
      </c>
      <c r="F85" s="24">
        <v>6</v>
      </c>
      <c r="G85" s="24">
        <v>1</v>
      </c>
      <c r="H85" s="24">
        <v>10</v>
      </c>
      <c r="I85" s="24">
        <v>4</v>
      </c>
      <c r="J85" s="24">
        <v>5</v>
      </c>
      <c r="K85" s="35">
        <v>3</v>
      </c>
      <c r="L85" s="94">
        <v>6</v>
      </c>
      <c r="M85" s="95">
        <v>4</v>
      </c>
      <c r="N85" s="11">
        <v>10</v>
      </c>
      <c r="O85" s="22">
        <v>23</v>
      </c>
      <c r="P85" s="34">
        <v>9</v>
      </c>
      <c r="Q85" s="24">
        <v>4</v>
      </c>
      <c r="R85" s="24">
        <v>3</v>
      </c>
      <c r="S85" s="24">
        <v>9</v>
      </c>
      <c r="T85" s="24">
        <v>7</v>
      </c>
      <c r="U85" s="24">
        <v>0</v>
      </c>
      <c r="V85" s="35">
        <v>1</v>
      </c>
      <c r="W85" s="34">
        <v>2</v>
      </c>
      <c r="X85" s="24">
        <v>2</v>
      </c>
      <c r="Y85" s="24">
        <v>2</v>
      </c>
      <c r="Z85" s="24">
        <v>7</v>
      </c>
      <c r="AA85" s="35">
        <v>21</v>
      </c>
      <c r="AB85" s="102">
        <v>19</v>
      </c>
      <c r="AC85" s="103">
        <v>0</v>
      </c>
      <c r="AD85" s="103">
        <v>2</v>
      </c>
      <c r="AE85" s="104">
        <v>0</v>
      </c>
      <c r="AF85" s="11">
        <v>21</v>
      </c>
      <c r="AG85" s="105">
        <v>0</v>
      </c>
      <c r="AH85" s="103">
        <v>3</v>
      </c>
      <c r="AI85" s="103">
        <v>6</v>
      </c>
      <c r="AJ85" s="104">
        <v>4</v>
      </c>
      <c r="AK85" s="22">
        <v>13</v>
      </c>
      <c r="AL85" s="47">
        <v>4</v>
      </c>
      <c r="AM85" s="24">
        <v>8</v>
      </c>
      <c r="AN85" s="24">
        <v>4</v>
      </c>
      <c r="AO85" s="24">
        <v>14</v>
      </c>
      <c r="AP85" s="24">
        <v>2</v>
      </c>
      <c r="AQ85" s="24">
        <v>2</v>
      </c>
      <c r="AR85" s="43">
        <v>0</v>
      </c>
      <c r="AS85" s="31">
        <v>6</v>
      </c>
      <c r="AT85" s="22">
        <v>28</v>
      </c>
      <c r="AU85" s="94">
        <v>2</v>
      </c>
      <c r="AV85" s="95">
        <v>1</v>
      </c>
      <c r="AW85" s="11">
        <v>3</v>
      </c>
      <c r="AX85" s="97">
        <v>2</v>
      </c>
      <c r="AY85" s="95">
        <v>1</v>
      </c>
      <c r="AZ85" s="11">
        <v>3</v>
      </c>
      <c r="BA85" s="97">
        <v>2</v>
      </c>
      <c r="BB85" s="95">
        <v>2</v>
      </c>
      <c r="BC85" s="22">
        <v>4</v>
      </c>
      <c r="BD85" s="34">
        <v>7</v>
      </c>
      <c r="BE85" s="24">
        <v>10</v>
      </c>
      <c r="BF85" s="105">
        <v>7</v>
      </c>
      <c r="BG85" s="103">
        <v>5</v>
      </c>
      <c r="BH85" s="103">
        <v>4</v>
      </c>
      <c r="BI85" s="103">
        <v>2</v>
      </c>
      <c r="BJ85" s="103">
        <v>0</v>
      </c>
      <c r="BK85" s="104">
        <v>0</v>
      </c>
      <c r="BL85" s="24">
        <v>13</v>
      </c>
      <c r="BM85" s="24">
        <v>10</v>
      </c>
      <c r="BN85" s="35">
        <v>1</v>
      </c>
    </row>
    <row r="86" spans="1:66" ht="9">
      <c r="A86" s="9" t="s">
        <v>191</v>
      </c>
      <c r="B86" s="57">
        <v>41</v>
      </c>
      <c r="C86" s="34">
        <v>16</v>
      </c>
      <c r="D86" s="43">
        <v>22</v>
      </c>
      <c r="E86" s="34">
        <v>1</v>
      </c>
      <c r="F86" s="24">
        <v>2</v>
      </c>
      <c r="G86" s="24">
        <v>5</v>
      </c>
      <c r="H86" s="24">
        <v>7</v>
      </c>
      <c r="I86" s="24">
        <v>9</v>
      </c>
      <c r="J86" s="24">
        <v>7</v>
      </c>
      <c r="K86" s="35">
        <v>7</v>
      </c>
      <c r="L86" s="94">
        <v>7</v>
      </c>
      <c r="M86" s="95">
        <v>10</v>
      </c>
      <c r="N86" s="11">
        <v>17</v>
      </c>
      <c r="O86" s="22">
        <v>21</v>
      </c>
      <c r="P86" s="34">
        <v>12</v>
      </c>
      <c r="Q86" s="24">
        <v>4</v>
      </c>
      <c r="R86" s="24">
        <v>5</v>
      </c>
      <c r="S86" s="24">
        <v>4</v>
      </c>
      <c r="T86" s="24">
        <v>9</v>
      </c>
      <c r="U86" s="24">
        <v>1</v>
      </c>
      <c r="V86" s="35">
        <v>0</v>
      </c>
      <c r="W86" s="34">
        <v>3</v>
      </c>
      <c r="X86" s="24">
        <v>0</v>
      </c>
      <c r="Y86" s="24">
        <v>1</v>
      </c>
      <c r="Z86" s="24">
        <v>3</v>
      </c>
      <c r="AA86" s="35">
        <v>25</v>
      </c>
      <c r="AB86" s="102">
        <v>14</v>
      </c>
      <c r="AC86" s="103">
        <v>0</v>
      </c>
      <c r="AD86" s="103">
        <v>1</v>
      </c>
      <c r="AE86" s="104">
        <v>0</v>
      </c>
      <c r="AF86" s="11">
        <v>15</v>
      </c>
      <c r="AG86" s="105">
        <v>0</v>
      </c>
      <c r="AH86" s="103">
        <v>5</v>
      </c>
      <c r="AI86" s="103">
        <v>11</v>
      </c>
      <c r="AJ86" s="104">
        <v>1</v>
      </c>
      <c r="AK86" s="22">
        <v>17</v>
      </c>
      <c r="AL86" s="47">
        <v>8</v>
      </c>
      <c r="AM86" s="24">
        <v>12</v>
      </c>
      <c r="AN86" s="24">
        <v>5</v>
      </c>
      <c r="AO86" s="24">
        <v>6</v>
      </c>
      <c r="AP86" s="24">
        <v>2</v>
      </c>
      <c r="AQ86" s="24">
        <v>3</v>
      </c>
      <c r="AR86" s="43">
        <v>0</v>
      </c>
      <c r="AS86" s="31">
        <v>7</v>
      </c>
      <c r="AT86" s="22">
        <v>29</v>
      </c>
      <c r="AU86" s="94">
        <v>2</v>
      </c>
      <c r="AV86" s="95">
        <v>2</v>
      </c>
      <c r="AW86" s="11">
        <v>4</v>
      </c>
      <c r="AX86" s="97">
        <v>3</v>
      </c>
      <c r="AY86" s="95">
        <v>3</v>
      </c>
      <c r="AZ86" s="11">
        <v>6</v>
      </c>
      <c r="BA86" s="97">
        <v>1</v>
      </c>
      <c r="BB86" s="95">
        <v>4</v>
      </c>
      <c r="BC86" s="22">
        <v>5</v>
      </c>
      <c r="BD86" s="34">
        <v>7</v>
      </c>
      <c r="BE86" s="24">
        <v>7</v>
      </c>
      <c r="BF86" s="105">
        <v>6</v>
      </c>
      <c r="BG86" s="103">
        <v>2</v>
      </c>
      <c r="BH86" s="103">
        <v>0</v>
      </c>
      <c r="BI86" s="103">
        <v>2</v>
      </c>
      <c r="BJ86" s="103">
        <v>0</v>
      </c>
      <c r="BK86" s="104">
        <v>0</v>
      </c>
      <c r="BL86" s="24">
        <v>8</v>
      </c>
      <c r="BM86" s="24">
        <v>9</v>
      </c>
      <c r="BN86" s="35">
        <v>0</v>
      </c>
    </row>
    <row r="87" spans="1:66" ht="9">
      <c r="A87" s="9"/>
      <c r="B87" s="57"/>
      <c r="C87" s="32"/>
      <c r="D87" s="42"/>
      <c r="E87" s="32"/>
      <c r="F87" s="14"/>
      <c r="G87" s="14"/>
      <c r="H87" s="14"/>
      <c r="I87" s="14"/>
      <c r="J87" s="14"/>
      <c r="K87" s="33"/>
      <c r="L87" s="94"/>
      <c r="M87" s="95"/>
      <c r="N87" s="11"/>
      <c r="O87" s="22"/>
      <c r="P87" s="32"/>
      <c r="Q87" s="14"/>
      <c r="R87" s="14"/>
      <c r="S87" s="14"/>
      <c r="T87" s="14"/>
      <c r="U87" s="14"/>
      <c r="V87" s="33"/>
      <c r="W87" s="32"/>
      <c r="X87" s="14"/>
      <c r="Y87" s="14"/>
      <c r="Z87" s="14"/>
      <c r="AA87" s="33"/>
      <c r="AB87" s="98"/>
      <c r="AC87" s="99"/>
      <c r="AD87" s="99"/>
      <c r="AE87" s="100"/>
      <c r="AF87" s="11"/>
      <c r="AG87" s="101"/>
      <c r="AH87" s="99"/>
      <c r="AI87" s="99"/>
      <c r="AJ87" s="100"/>
      <c r="AK87" s="22"/>
      <c r="AL87" s="46"/>
      <c r="AM87" s="14"/>
      <c r="AN87" s="14"/>
      <c r="AO87" s="14"/>
      <c r="AP87" s="14"/>
      <c r="AQ87" s="14"/>
      <c r="AR87" s="42"/>
      <c r="AS87" s="31"/>
      <c r="AT87" s="22"/>
      <c r="AU87" s="94"/>
      <c r="AV87" s="95"/>
      <c r="AW87" s="11"/>
      <c r="AX87" s="97"/>
      <c r="AY87" s="95"/>
      <c r="AZ87" s="11"/>
      <c r="BA87" s="97"/>
      <c r="BB87" s="95"/>
      <c r="BC87" s="22"/>
      <c r="BD87" s="32"/>
      <c r="BE87" s="14"/>
      <c r="BF87" s="101"/>
      <c r="BG87" s="99"/>
      <c r="BH87" s="99"/>
      <c r="BI87" s="99"/>
      <c r="BJ87" s="99"/>
      <c r="BK87" s="100"/>
      <c r="BL87" s="14"/>
      <c r="BM87" s="14"/>
      <c r="BN87" s="33"/>
    </row>
    <row r="88" spans="1:66" ht="18.75">
      <c r="A88" s="9" t="s">
        <v>192</v>
      </c>
      <c r="B88" s="57"/>
      <c r="C88" s="32"/>
      <c r="D88" s="42"/>
      <c r="E88" s="32"/>
      <c r="F88" s="14"/>
      <c r="G88" s="14"/>
      <c r="H88" s="14"/>
      <c r="I88" s="14"/>
      <c r="J88" s="14"/>
      <c r="K88" s="33"/>
      <c r="L88" s="94"/>
      <c r="M88" s="95"/>
      <c r="N88" s="11"/>
      <c r="O88" s="22"/>
      <c r="P88" s="32"/>
      <c r="Q88" s="14"/>
      <c r="R88" s="14"/>
      <c r="S88" s="14"/>
      <c r="T88" s="14"/>
      <c r="U88" s="14"/>
      <c r="V88" s="33"/>
      <c r="W88" s="32"/>
      <c r="X88" s="14"/>
      <c r="Y88" s="14"/>
      <c r="Z88" s="14"/>
      <c r="AA88" s="33"/>
      <c r="AB88" s="98"/>
      <c r="AC88" s="99"/>
      <c r="AD88" s="99"/>
      <c r="AE88" s="100"/>
      <c r="AF88" s="11"/>
      <c r="AG88" s="101"/>
      <c r="AH88" s="99"/>
      <c r="AI88" s="99"/>
      <c r="AJ88" s="100"/>
      <c r="AK88" s="22"/>
      <c r="AL88" s="46"/>
      <c r="AM88" s="14"/>
      <c r="AN88" s="14"/>
      <c r="AO88" s="14"/>
      <c r="AP88" s="14"/>
      <c r="AQ88" s="14"/>
      <c r="AR88" s="42"/>
      <c r="AS88" s="31"/>
      <c r="AT88" s="22"/>
      <c r="AU88" s="94"/>
      <c r="AV88" s="95"/>
      <c r="AW88" s="11"/>
      <c r="AX88" s="97"/>
      <c r="AY88" s="95"/>
      <c r="AZ88" s="11"/>
      <c r="BA88" s="97"/>
      <c r="BB88" s="95"/>
      <c r="BC88" s="22"/>
      <c r="BD88" s="32"/>
      <c r="BE88" s="14"/>
      <c r="BF88" s="101"/>
      <c r="BG88" s="99"/>
      <c r="BH88" s="99"/>
      <c r="BI88" s="99"/>
      <c r="BJ88" s="99"/>
      <c r="BK88" s="100"/>
      <c r="BL88" s="14"/>
      <c r="BM88" s="14"/>
      <c r="BN88" s="33"/>
    </row>
    <row r="89" spans="1:66" ht="9">
      <c r="A89" s="9" t="s">
        <v>38</v>
      </c>
      <c r="B89" s="57">
        <v>1264</v>
      </c>
      <c r="C89" s="34">
        <v>492</v>
      </c>
      <c r="D89" s="43">
        <v>759</v>
      </c>
      <c r="E89" s="34">
        <v>85</v>
      </c>
      <c r="F89" s="24">
        <v>173</v>
      </c>
      <c r="G89" s="24">
        <v>208</v>
      </c>
      <c r="H89" s="24">
        <v>292</v>
      </c>
      <c r="I89" s="24">
        <v>247</v>
      </c>
      <c r="J89" s="24">
        <v>182</v>
      </c>
      <c r="K89" s="35">
        <v>62</v>
      </c>
      <c r="L89" s="94">
        <v>223</v>
      </c>
      <c r="M89" s="95">
        <v>137</v>
      </c>
      <c r="N89" s="11">
        <v>360</v>
      </c>
      <c r="O89" s="22">
        <v>889</v>
      </c>
      <c r="P89" s="34">
        <v>252</v>
      </c>
      <c r="Q89" s="24">
        <v>255</v>
      </c>
      <c r="R89" s="24">
        <v>144</v>
      </c>
      <c r="S89" s="24">
        <v>202</v>
      </c>
      <c r="T89" s="24">
        <v>326</v>
      </c>
      <c r="U89" s="24">
        <v>33</v>
      </c>
      <c r="V89" s="35">
        <v>33</v>
      </c>
      <c r="W89" s="34">
        <v>55</v>
      </c>
      <c r="X89" s="24">
        <v>46</v>
      </c>
      <c r="Y89" s="24">
        <v>123</v>
      </c>
      <c r="Z89" s="24">
        <v>220</v>
      </c>
      <c r="AA89" s="35">
        <v>796</v>
      </c>
      <c r="AB89" s="102">
        <v>547</v>
      </c>
      <c r="AC89" s="103">
        <v>41</v>
      </c>
      <c r="AD89" s="103">
        <v>97</v>
      </c>
      <c r="AE89" s="104">
        <v>4</v>
      </c>
      <c r="AF89" s="11">
        <v>689</v>
      </c>
      <c r="AG89" s="105">
        <v>8</v>
      </c>
      <c r="AH89" s="103">
        <v>253</v>
      </c>
      <c r="AI89" s="103">
        <v>266</v>
      </c>
      <c r="AJ89" s="104">
        <v>20</v>
      </c>
      <c r="AK89" s="22">
        <v>547</v>
      </c>
      <c r="AL89" s="47">
        <v>0</v>
      </c>
      <c r="AM89" s="24">
        <v>372</v>
      </c>
      <c r="AN89" s="24">
        <v>247</v>
      </c>
      <c r="AO89" s="24">
        <v>395</v>
      </c>
      <c r="AP89" s="24">
        <v>112</v>
      </c>
      <c r="AQ89" s="24">
        <v>91</v>
      </c>
      <c r="AR89" s="43">
        <v>17</v>
      </c>
      <c r="AS89" s="31">
        <v>359</v>
      </c>
      <c r="AT89" s="22">
        <v>858</v>
      </c>
      <c r="AU89" s="94">
        <v>0</v>
      </c>
      <c r="AV89" s="95">
        <v>0</v>
      </c>
      <c r="AW89" s="11">
        <v>0</v>
      </c>
      <c r="AX89" s="97">
        <v>108</v>
      </c>
      <c r="AY89" s="95">
        <v>49</v>
      </c>
      <c r="AZ89" s="11">
        <v>157</v>
      </c>
      <c r="BA89" s="97">
        <v>109</v>
      </c>
      <c r="BB89" s="95">
        <v>77</v>
      </c>
      <c r="BC89" s="22">
        <v>186</v>
      </c>
      <c r="BD89" s="34">
        <v>612</v>
      </c>
      <c r="BE89" s="24">
        <v>127</v>
      </c>
      <c r="BF89" s="105">
        <v>56</v>
      </c>
      <c r="BG89" s="103">
        <v>54</v>
      </c>
      <c r="BH89" s="103">
        <v>101</v>
      </c>
      <c r="BI89" s="103">
        <v>26</v>
      </c>
      <c r="BJ89" s="103">
        <v>23</v>
      </c>
      <c r="BK89" s="104">
        <v>27</v>
      </c>
      <c r="BL89" s="24">
        <v>224</v>
      </c>
      <c r="BM89" s="24">
        <v>321</v>
      </c>
      <c r="BN89" s="35">
        <v>15</v>
      </c>
    </row>
    <row r="90" spans="1:66" ht="9">
      <c r="A90" s="9" t="s">
        <v>39</v>
      </c>
      <c r="B90" s="57">
        <v>514</v>
      </c>
      <c r="C90" s="34">
        <v>149</v>
      </c>
      <c r="D90" s="43">
        <v>360</v>
      </c>
      <c r="E90" s="34">
        <v>36</v>
      </c>
      <c r="F90" s="24">
        <v>109</v>
      </c>
      <c r="G90" s="24">
        <v>96</v>
      </c>
      <c r="H90" s="24">
        <v>88</v>
      </c>
      <c r="I90" s="24">
        <v>66</v>
      </c>
      <c r="J90" s="24">
        <v>80</v>
      </c>
      <c r="K90" s="35">
        <v>34</v>
      </c>
      <c r="L90" s="94">
        <v>72</v>
      </c>
      <c r="M90" s="95">
        <v>74</v>
      </c>
      <c r="N90" s="11">
        <v>146</v>
      </c>
      <c r="O90" s="22">
        <v>363</v>
      </c>
      <c r="P90" s="34">
        <v>120</v>
      </c>
      <c r="Q90" s="24">
        <v>109</v>
      </c>
      <c r="R90" s="24">
        <v>59</v>
      </c>
      <c r="S90" s="24">
        <v>75</v>
      </c>
      <c r="T90" s="24">
        <v>130</v>
      </c>
      <c r="U90" s="24">
        <v>7</v>
      </c>
      <c r="V90" s="35">
        <v>9</v>
      </c>
      <c r="W90" s="34">
        <v>49</v>
      </c>
      <c r="X90" s="24">
        <v>38</v>
      </c>
      <c r="Y90" s="24">
        <v>55</v>
      </c>
      <c r="Z90" s="24">
        <v>78</v>
      </c>
      <c r="AA90" s="35">
        <v>287</v>
      </c>
      <c r="AB90" s="102">
        <v>229</v>
      </c>
      <c r="AC90" s="103">
        <v>13</v>
      </c>
      <c r="AD90" s="103">
        <v>28</v>
      </c>
      <c r="AE90" s="104">
        <v>2</v>
      </c>
      <c r="AF90" s="11">
        <v>272</v>
      </c>
      <c r="AG90" s="105">
        <v>2</v>
      </c>
      <c r="AH90" s="103">
        <v>102</v>
      </c>
      <c r="AI90" s="103">
        <v>120</v>
      </c>
      <c r="AJ90" s="104">
        <v>9</v>
      </c>
      <c r="AK90" s="22">
        <v>233</v>
      </c>
      <c r="AL90" s="47">
        <v>90</v>
      </c>
      <c r="AM90" s="24">
        <v>127</v>
      </c>
      <c r="AN90" s="24">
        <v>139</v>
      </c>
      <c r="AO90" s="24">
        <v>102</v>
      </c>
      <c r="AP90" s="24">
        <v>26</v>
      </c>
      <c r="AQ90" s="24">
        <v>17</v>
      </c>
      <c r="AR90" s="43">
        <v>7</v>
      </c>
      <c r="AS90" s="31">
        <v>165</v>
      </c>
      <c r="AT90" s="22">
        <v>336</v>
      </c>
      <c r="AU90" s="94">
        <v>15</v>
      </c>
      <c r="AV90" s="95">
        <v>25</v>
      </c>
      <c r="AW90" s="11">
        <v>40</v>
      </c>
      <c r="AX90" s="97">
        <v>38</v>
      </c>
      <c r="AY90" s="95">
        <v>25</v>
      </c>
      <c r="AZ90" s="11">
        <v>63</v>
      </c>
      <c r="BA90" s="97">
        <v>19</v>
      </c>
      <c r="BB90" s="95">
        <v>19</v>
      </c>
      <c r="BC90" s="22">
        <v>38</v>
      </c>
      <c r="BD90" s="34">
        <v>244</v>
      </c>
      <c r="BE90" s="24">
        <v>46</v>
      </c>
      <c r="BF90" s="105">
        <v>40</v>
      </c>
      <c r="BG90" s="103">
        <v>27</v>
      </c>
      <c r="BH90" s="103">
        <v>56</v>
      </c>
      <c r="BI90" s="103">
        <v>13</v>
      </c>
      <c r="BJ90" s="103">
        <v>16</v>
      </c>
      <c r="BK90" s="104">
        <v>13</v>
      </c>
      <c r="BL90" s="24">
        <v>127</v>
      </c>
      <c r="BM90" s="24">
        <v>107</v>
      </c>
      <c r="BN90" s="35">
        <v>8</v>
      </c>
    </row>
    <row r="91" spans="1:66" ht="9">
      <c r="A91" s="9" t="s">
        <v>40</v>
      </c>
      <c r="B91" s="57">
        <v>455</v>
      </c>
      <c r="C91" s="34">
        <v>174</v>
      </c>
      <c r="D91" s="43">
        <v>276</v>
      </c>
      <c r="E91" s="34">
        <v>9</v>
      </c>
      <c r="F91" s="24">
        <v>26</v>
      </c>
      <c r="G91" s="24">
        <v>44</v>
      </c>
      <c r="H91" s="24">
        <v>131</v>
      </c>
      <c r="I91" s="24">
        <v>113</v>
      </c>
      <c r="J91" s="24">
        <v>97</v>
      </c>
      <c r="K91" s="35">
        <v>30</v>
      </c>
      <c r="L91" s="94">
        <v>115</v>
      </c>
      <c r="M91" s="95">
        <v>69</v>
      </c>
      <c r="N91" s="11">
        <v>184</v>
      </c>
      <c r="O91" s="22">
        <v>266</v>
      </c>
      <c r="P91" s="34">
        <v>96</v>
      </c>
      <c r="Q91" s="24">
        <v>97</v>
      </c>
      <c r="R91" s="24">
        <v>48</v>
      </c>
      <c r="S91" s="24">
        <v>60</v>
      </c>
      <c r="T91" s="24">
        <v>117</v>
      </c>
      <c r="U91" s="24">
        <v>17</v>
      </c>
      <c r="V91" s="35">
        <v>15</v>
      </c>
      <c r="W91" s="34">
        <v>13</v>
      </c>
      <c r="X91" s="24">
        <v>10</v>
      </c>
      <c r="Y91" s="24">
        <v>39</v>
      </c>
      <c r="Z91" s="24">
        <v>62</v>
      </c>
      <c r="AA91" s="35">
        <v>321</v>
      </c>
      <c r="AB91" s="102">
        <v>151</v>
      </c>
      <c r="AC91" s="103">
        <v>15</v>
      </c>
      <c r="AD91" s="103">
        <v>38</v>
      </c>
      <c r="AE91" s="104">
        <v>1</v>
      </c>
      <c r="AF91" s="11">
        <v>205</v>
      </c>
      <c r="AG91" s="105">
        <v>2</v>
      </c>
      <c r="AH91" s="103">
        <v>82</v>
      </c>
      <c r="AI91" s="103">
        <v>148</v>
      </c>
      <c r="AJ91" s="104">
        <v>6</v>
      </c>
      <c r="AK91" s="22">
        <v>238</v>
      </c>
      <c r="AL91" s="47">
        <v>49</v>
      </c>
      <c r="AM91" s="24">
        <v>152</v>
      </c>
      <c r="AN91" s="24">
        <v>47</v>
      </c>
      <c r="AO91" s="24">
        <v>135</v>
      </c>
      <c r="AP91" s="24">
        <v>34</v>
      </c>
      <c r="AQ91" s="24">
        <v>23</v>
      </c>
      <c r="AR91" s="43">
        <v>4</v>
      </c>
      <c r="AS91" s="31">
        <v>81</v>
      </c>
      <c r="AT91" s="22">
        <v>359</v>
      </c>
      <c r="AU91" s="94">
        <v>17</v>
      </c>
      <c r="AV91" s="95">
        <v>13</v>
      </c>
      <c r="AW91" s="11">
        <v>30</v>
      </c>
      <c r="AX91" s="97">
        <v>51</v>
      </c>
      <c r="AY91" s="95">
        <v>26</v>
      </c>
      <c r="AZ91" s="11">
        <v>77</v>
      </c>
      <c r="BA91" s="97">
        <v>46</v>
      </c>
      <c r="BB91" s="95">
        <v>26</v>
      </c>
      <c r="BC91" s="22">
        <v>72</v>
      </c>
      <c r="BD91" s="34">
        <v>198</v>
      </c>
      <c r="BE91" s="24">
        <v>42</v>
      </c>
      <c r="BF91" s="105">
        <v>35</v>
      </c>
      <c r="BG91" s="103">
        <v>24</v>
      </c>
      <c r="BH91" s="103">
        <v>13</v>
      </c>
      <c r="BI91" s="103">
        <v>14</v>
      </c>
      <c r="BJ91" s="103">
        <v>15</v>
      </c>
      <c r="BK91" s="104">
        <v>14</v>
      </c>
      <c r="BL91" s="24">
        <v>79</v>
      </c>
      <c r="BM91" s="24">
        <v>139</v>
      </c>
      <c r="BN91" s="35">
        <v>6</v>
      </c>
    </row>
    <row r="92" spans="1:66" ht="9">
      <c r="A92" s="9" t="s">
        <v>132</v>
      </c>
      <c r="B92" s="57">
        <v>193</v>
      </c>
      <c r="C92" s="34">
        <v>69</v>
      </c>
      <c r="D92" s="43">
        <v>122</v>
      </c>
      <c r="E92" s="34">
        <v>1</v>
      </c>
      <c r="F92" s="24">
        <v>9</v>
      </c>
      <c r="G92" s="24">
        <v>20</v>
      </c>
      <c r="H92" s="24">
        <v>36</v>
      </c>
      <c r="I92" s="24">
        <v>67</v>
      </c>
      <c r="J92" s="24">
        <v>46</v>
      </c>
      <c r="K92" s="35">
        <v>12</v>
      </c>
      <c r="L92" s="94">
        <v>69</v>
      </c>
      <c r="M92" s="95">
        <v>30</v>
      </c>
      <c r="N92" s="11">
        <v>99</v>
      </c>
      <c r="O92" s="22">
        <v>92</v>
      </c>
      <c r="P92" s="34">
        <v>29</v>
      </c>
      <c r="Q92" s="24">
        <v>34</v>
      </c>
      <c r="R92" s="24">
        <v>28</v>
      </c>
      <c r="S92" s="24">
        <v>37</v>
      </c>
      <c r="T92" s="24">
        <v>53</v>
      </c>
      <c r="U92" s="24">
        <v>4</v>
      </c>
      <c r="V92" s="35">
        <v>6</v>
      </c>
      <c r="W92" s="34">
        <v>6</v>
      </c>
      <c r="X92" s="24">
        <v>2</v>
      </c>
      <c r="Y92" s="24">
        <v>16</v>
      </c>
      <c r="Z92" s="24">
        <v>21</v>
      </c>
      <c r="AA92" s="35">
        <v>141</v>
      </c>
      <c r="AB92" s="102">
        <v>48</v>
      </c>
      <c r="AC92" s="103">
        <v>6</v>
      </c>
      <c r="AD92" s="103">
        <v>23</v>
      </c>
      <c r="AE92" s="104">
        <v>0</v>
      </c>
      <c r="AF92" s="11">
        <v>77</v>
      </c>
      <c r="AG92" s="105">
        <v>0</v>
      </c>
      <c r="AH92" s="103">
        <v>32</v>
      </c>
      <c r="AI92" s="103">
        <v>74</v>
      </c>
      <c r="AJ92" s="104">
        <v>1</v>
      </c>
      <c r="AK92" s="22">
        <v>107</v>
      </c>
      <c r="AL92" s="47">
        <v>21</v>
      </c>
      <c r="AM92" s="24">
        <v>74</v>
      </c>
      <c r="AN92" s="24">
        <v>20</v>
      </c>
      <c r="AO92" s="24">
        <v>50</v>
      </c>
      <c r="AP92" s="24">
        <v>10</v>
      </c>
      <c r="AQ92" s="24">
        <v>10</v>
      </c>
      <c r="AR92" s="43">
        <v>3</v>
      </c>
      <c r="AS92" s="31">
        <v>30</v>
      </c>
      <c r="AT92" s="22">
        <v>155</v>
      </c>
      <c r="AU92" s="94">
        <v>8</v>
      </c>
      <c r="AV92" s="95">
        <v>6</v>
      </c>
      <c r="AW92" s="11">
        <v>14</v>
      </c>
      <c r="AX92" s="97">
        <v>38</v>
      </c>
      <c r="AY92" s="95">
        <v>7</v>
      </c>
      <c r="AZ92" s="11">
        <v>45</v>
      </c>
      <c r="BA92" s="97">
        <v>20</v>
      </c>
      <c r="BB92" s="95">
        <v>13</v>
      </c>
      <c r="BC92" s="22">
        <v>33</v>
      </c>
      <c r="BD92" s="34">
        <v>90</v>
      </c>
      <c r="BE92" s="24">
        <v>20</v>
      </c>
      <c r="BF92" s="105">
        <v>13</v>
      </c>
      <c r="BG92" s="103">
        <v>13</v>
      </c>
      <c r="BH92" s="103">
        <v>6</v>
      </c>
      <c r="BI92" s="103">
        <v>7</v>
      </c>
      <c r="BJ92" s="103">
        <v>5</v>
      </c>
      <c r="BK92" s="104">
        <v>6</v>
      </c>
      <c r="BL92" s="24">
        <v>34</v>
      </c>
      <c r="BM92" s="24">
        <v>44</v>
      </c>
      <c r="BN92" s="35">
        <v>2</v>
      </c>
    </row>
    <row r="93" spans="1:66" ht="9">
      <c r="A93" s="9" t="s">
        <v>41</v>
      </c>
      <c r="B93" s="57">
        <v>925</v>
      </c>
      <c r="C93" s="34">
        <v>327</v>
      </c>
      <c r="D93" s="43">
        <v>585</v>
      </c>
      <c r="E93" s="34">
        <v>95</v>
      </c>
      <c r="F93" s="24">
        <v>168</v>
      </c>
      <c r="G93" s="24">
        <v>175</v>
      </c>
      <c r="H93" s="24">
        <v>210</v>
      </c>
      <c r="I93" s="24">
        <v>155</v>
      </c>
      <c r="J93" s="24">
        <v>92</v>
      </c>
      <c r="K93" s="35">
        <v>17</v>
      </c>
      <c r="L93" s="94">
        <v>144</v>
      </c>
      <c r="M93" s="95">
        <v>46</v>
      </c>
      <c r="N93" s="11">
        <v>190</v>
      </c>
      <c r="O93" s="22">
        <v>722</v>
      </c>
      <c r="P93" s="34">
        <v>224</v>
      </c>
      <c r="Q93" s="24">
        <v>186</v>
      </c>
      <c r="R93" s="24">
        <v>99</v>
      </c>
      <c r="S93" s="24">
        <v>135</v>
      </c>
      <c r="T93" s="24">
        <v>220</v>
      </c>
      <c r="U93" s="24">
        <v>21</v>
      </c>
      <c r="V93" s="35">
        <v>26</v>
      </c>
      <c r="W93" s="34">
        <v>65</v>
      </c>
      <c r="X93" s="24">
        <v>42</v>
      </c>
      <c r="Y93" s="24">
        <v>116</v>
      </c>
      <c r="Z93" s="24">
        <v>184</v>
      </c>
      <c r="AA93" s="35">
        <v>499</v>
      </c>
      <c r="AB93" s="102">
        <v>496</v>
      </c>
      <c r="AC93" s="103">
        <v>34</v>
      </c>
      <c r="AD93" s="103">
        <v>56</v>
      </c>
      <c r="AE93" s="104">
        <v>4</v>
      </c>
      <c r="AF93" s="11">
        <v>590</v>
      </c>
      <c r="AG93" s="105">
        <v>11</v>
      </c>
      <c r="AH93" s="103">
        <v>164</v>
      </c>
      <c r="AI93" s="103">
        <v>128</v>
      </c>
      <c r="AJ93" s="104">
        <v>12</v>
      </c>
      <c r="AK93" s="22">
        <v>315</v>
      </c>
      <c r="AL93" s="47">
        <v>90</v>
      </c>
      <c r="AM93" s="24">
        <v>223</v>
      </c>
      <c r="AN93" s="24">
        <v>192</v>
      </c>
      <c r="AO93" s="24">
        <v>254</v>
      </c>
      <c r="AP93" s="24">
        <v>85</v>
      </c>
      <c r="AQ93" s="24">
        <v>53</v>
      </c>
      <c r="AR93" s="43">
        <v>8</v>
      </c>
      <c r="AS93" s="31">
        <v>277</v>
      </c>
      <c r="AT93" s="22">
        <v>620</v>
      </c>
      <c r="AU93" s="94">
        <v>19</v>
      </c>
      <c r="AV93" s="95">
        <v>12</v>
      </c>
      <c r="AW93" s="11">
        <v>31</v>
      </c>
      <c r="AX93" s="97">
        <v>68</v>
      </c>
      <c r="AY93" s="95">
        <v>12</v>
      </c>
      <c r="AZ93" s="11">
        <v>80</v>
      </c>
      <c r="BA93" s="97">
        <v>53</v>
      </c>
      <c r="BB93" s="95">
        <v>21</v>
      </c>
      <c r="BC93" s="22">
        <v>74</v>
      </c>
      <c r="BD93" s="34">
        <v>430</v>
      </c>
      <c r="BE93" s="24">
        <v>100</v>
      </c>
      <c r="BF93" s="105">
        <v>37</v>
      </c>
      <c r="BG93" s="103">
        <v>25</v>
      </c>
      <c r="BH93" s="103">
        <v>89</v>
      </c>
      <c r="BI93" s="103">
        <v>14</v>
      </c>
      <c r="BJ93" s="103">
        <v>31</v>
      </c>
      <c r="BK93" s="104">
        <v>25</v>
      </c>
      <c r="BL93" s="24">
        <v>180</v>
      </c>
      <c r="BM93" s="24">
        <v>236</v>
      </c>
      <c r="BN93" s="35">
        <v>16</v>
      </c>
    </row>
    <row r="94" spans="1:66" ht="9">
      <c r="A94" s="9" t="s">
        <v>193</v>
      </c>
      <c r="B94" s="57">
        <v>149</v>
      </c>
      <c r="C94" s="34">
        <v>79</v>
      </c>
      <c r="D94" s="43">
        <v>67</v>
      </c>
      <c r="E94" s="34">
        <v>2</v>
      </c>
      <c r="F94" s="24">
        <v>12</v>
      </c>
      <c r="G94" s="24">
        <v>15</v>
      </c>
      <c r="H94" s="24">
        <v>29</v>
      </c>
      <c r="I94" s="24">
        <v>42</v>
      </c>
      <c r="J94" s="24">
        <v>39</v>
      </c>
      <c r="K94" s="35">
        <v>7</v>
      </c>
      <c r="L94" s="94">
        <v>43</v>
      </c>
      <c r="M94" s="95">
        <v>24</v>
      </c>
      <c r="N94" s="11">
        <v>67</v>
      </c>
      <c r="O94" s="22">
        <v>79</v>
      </c>
      <c r="P94" s="34">
        <v>32</v>
      </c>
      <c r="Q94" s="24">
        <v>37</v>
      </c>
      <c r="R94" s="24">
        <v>11</v>
      </c>
      <c r="S94" s="24">
        <v>22</v>
      </c>
      <c r="T94" s="24">
        <v>39</v>
      </c>
      <c r="U94" s="24">
        <v>3</v>
      </c>
      <c r="V94" s="35">
        <v>2</v>
      </c>
      <c r="W94" s="34">
        <v>4</v>
      </c>
      <c r="X94" s="24">
        <v>6</v>
      </c>
      <c r="Y94" s="24">
        <v>8</v>
      </c>
      <c r="Z94" s="24">
        <v>22</v>
      </c>
      <c r="AA94" s="35">
        <v>105</v>
      </c>
      <c r="AB94" s="102">
        <v>46</v>
      </c>
      <c r="AC94" s="103">
        <v>9</v>
      </c>
      <c r="AD94" s="103">
        <v>12</v>
      </c>
      <c r="AE94" s="104">
        <v>0</v>
      </c>
      <c r="AF94" s="11">
        <v>67</v>
      </c>
      <c r="AG94" s="105">
        <v>0</v>
      </c>
      <c r="AH94" s="103">
        <v>20</v>
      </c>
      <c r="AI94" s="103">
        <v>50</v>
      </c>
      <c r="AJ94" s="104">
        <v>4</v>
      </c>
      <c r="AK94" s="22">
        <v>74</v>
      </c>
      <c r="AL94" s="47">
        <v>14</v>
      </c>
      <c r="AM94" s="24">
        <v>51</v>
      </c>
      <c r="AN94" s="24">
        <v>15</v>
      </c>
      <c r="AO94" s="24">
        <v>40</v>
      </c>
      <c r="AP94" s="24">
        <v>13</v>
      </c>
      <c r="AQ94" s="24">
        <v>7</v>
      </c>
      <c r="AR94" s="43">
        <v>3</v>
      </c>
      <c r="AS94" s="31">
        <v>28</v>
      </c>
      <c r="AT94" s="22">
        <v>112</v>
      </c>
      <c r="AU94" s="94">
        <v>4</v>
      </c>
      <c r="AV94" s="95">
        <v>0</v>
      </c>
      <c r="AW94" s="11">
        <v>4</v>
      </c>
      <c r="AX94" s="97">
        <v>16</v>
      </c>
      <c r="AY94" s="95">
        <v>16</v>
      </c>
      <c r="AZ94" s="11">
        <v>32</v>
      </c>
      <c r="BA94" s="97">
        <v>19</v>
      </c>
      <c r="BB94" s="95">
        <v>7</v>
      </c>
      <c r="BC94" s="22">
        <v>26</v>
      </c>
      <c r="BD94" s="34">
        <v>42</v>
      </c>
      <c r="BE94" s="24">
        <v>18</v>
      </c>
      <c r="BF94" s="105">
        <v>19</v>
      </c>
      <c r="BG94" s="103">
        <v>21</v>
      </c>
      <c r="BH94" s="103">
        <v>14</v>
      </c>
      <c r="BI94" s="103">
        <v>9</v>
      </c>
      <c r="BJ94" s="103">
        <v>7</v>
      </c>
      <c r="BK94" s="104">
        <v>16</v>
      </c>
      <c r="BL94" s="24">
        <v>54</v>
      </c>
      <c r="BM94" s="24">
        <v>53</v>
      </c>
      <c r="BN94" s="35">
        <v>3</v>
      </c>
    </row>
    <row r="95" spans="1:66" ht="9">
      <c r="A95" s="9" t="s">
        <v>194</v>
      </c>
      <c r="B95" s="57">
        <v>88</v>
      </c>
      <c r="C95" s="34">
        <v>40</v>
      </c>
      <c r="D95" s="43">
        <v>46</v>
      </c>
      <c r="E95" s="34">
        <v>3</v>
      </c>
      <c r="F95" s="24">
        <v>4</v>
      </c>
      <c r="G95" s="24">
        <v>7</v>
      </c>
      <c r="H95" s="24">
        <v>13</v>
      </c>
      <c r="I95" s="24">
        <v>26</v>
      </c>
      <c r="J95" s="24">
        <v>20</v>
      </c>
      <c r="K95" s="35">
        <v>13</v>
      </c>
      <c r="L95" s="94">
        <v>19</v>
      </c>
      <c r="M95" s="95">
        <v>22</v>
      </c>
      <c r="N95" s="11">
        <v>41</v>
      </c>
      <c r="O95" s="22">
        <v>45</v>
      </c>
      <c r="P95" s="34">
        <v>28</v>
      </c>
      <c r="Q95" s="24">
        <v>17</v>
      </c>
      <c r="R95" s="24">
        <v>10</v>
      </c>
      <c r="S95" s="24">
        <v>9</v>
      </c>
      <c r="T95" s="24">
        <v>21</v>
      </c>
      <c r="U95" s="24">
        <v>1</v>
      </c>
      <c r="V95" s="35">
        <v>0</v>
      </c>
      <c r="W95" s="34">
        <v>1</v>
      </c>
      <c r="X95" s="24">
        <v>2</v>
      </c>
      <c r="Y95" s="24">
        <v>3</v>
      </c>
      <c r="Z95" s="24">
        <v>17</v>
      </c>
      <c r="AA95" s="35">
        <v>62</v>
      </c>
      <c r="AB95" s="102">
        <v>18</v>
      </c>
      <c r="AC95" s="103">
        <v>2</v>
      </c>
      <c r="AD95" s="103">
        <v>9</v>
      </c>
      <c r="AE95" s="104">
        <v>0</v>
      </c>
      <c r="AF95" s="11">
        <v>29</v>
      </c>
      <c r="AG95" s="105">
        <v>0</v>
      </c>
      <c r="AH95" s="103">
        <v>12</v>
      </c>
      <c r="AI95" s="103">
        <v>40</v>
      </c>
      <c r="AJ95" s="104">
        <v>3</v>
      </c>
      <c r="AK95" s="22">
        <v>55</v>
      </c>
      <c r="AL95" s="47">
        <v>13</v>
      </c>
      <c r="AM95" s="24">
        <v>30</v>
      </c>
      <c r="AN95" s="24">
        <v>5</v>
      </c>
      <c r="AO95" s="24">
        <v>17</v>
      </c>
      <c r="AP95" s="24">
        <v>8</v>
      </c>
      <c r="AQ95" s="24">
        <v>8</v>
      </c>
      <c r="AR95" s="43">
        <v>2</v>
      </c>
      <c r="AS95" s="31">
        <v>13</v>
      </c>
      <c r="AT95" s="22">
        <v>68</v>
      </c>
      <c r="AU95" s="94">
        <v>5</v>
      </c>
      <c r="AV95" s="95">
        <v>5</v>
      </c>
      <c r="AW95" s="11">
        <v>10</v>
      </c>
      <c r="AX95" s="97">
        <v>8</v>
      </c>
      <c r="AY95" s="95">
        <v>8</v>
      </c>
      <c r="AZ95" s="11">
        <v>16</v>
      </c>
      <c r="BA95" s="97">
        <v>4</v>
      </c>
      <c r="BB95" s="95">
        <v>7</v>
      </c>
      <c r="BC95" s="22">
        <v>11</v>
      </c>
      <c r="BD95" s="34">
        <v>9</v>
      </c>
      <c r="BE95" s="24">
        <v>8</v>
      </c>
      <c r="BF95" s="105">
        <v>22</v>
      </c>
      <c r="BG95" s="103">
        <v>15</v>
      </c>
      <c r="BH95" s="103">
        <v>5</v>
      </c>
      <c r="BI95" s="103">
        <v>11</v>
      </c>
      <c r="BJ95" s="103">
        <v>8</v>
      </c>
      <c r="BK95" s="104">
        <v>7</v>
      </c>
      <c r="BL95" s="24">
        <v>42</v>
      </c>
      <c r="BM95" s="24">
        <v>36</v>
      </c>
      <c r="BN95" s="35">
        <v>1</v>
      </c>
    </row>
    <row r="96" spans="1:66" ht="9">
      <c r="A96" s="9" t="s">
        <v>195</v>
      </c>
      <c r="B96" s="57">
        <v>16</v>
      </c>
      <c r="C96" s="34">
        <v>10</v>
      </c>
      <c r="D96" s="43">
        <v>6</v>
      </c>
      <c r="E96" s="34">
        <v>0</v>
      </c>
      <c r="F96" s="24">
        <v>0</v>
      </c>
      <c r="G96" s="24">
        <v>1</v>
      </c>
      <c r="H96" s="24">
        <v>2</v>
      </c>
      <c r="I96" s="24">
        <v>4</v>
      </c>
      <c r="J96" s="24">
        <v>7</v>
      </c>
      <c r="K96" s="35">
        <v>2</v>
      </c>
      <c r="L96" s="94">
        <v>8</v>
      </c>
      <c r="M96" s="95">
        <v>3</v>
      </c>
      <c r="N96" s="11">
        <v>11</v>
      </c>
      <c r="O96" s="22">
        <v>5</v>
      </c>
      <c r="P96" s="34">
        <v>3</v>
      </c>
      <c r="Q96" s="24">
        <v>4</v>
      </c>
      <c r="R96" s="24">
        <v>2</v>
      </c>
      <c r="S96" s="24">
        <v>5</v>
      </c>
      <c r="T96" s="24">
        <v>1</v>
      </c>
      <c r="U96" s="24">
        <v>0</v>
      </c>
      <c r="V96" s="35">
        <v>1</v>
      </c>
      <c r="W96" s="34">
        <v>1</v>
      </c>
      <c r="X96" s="24">
        <v>0</v>
      </c>
      <c r="Y96" s="24">
        <v>1</v>
      </c>
      <c r="Z96" s="24">
        <v>2</v>
      </c>
      <c r="AA96" s="35">
        <v>11</v>
      </c>
      <c r="AB96" s="102">
        <v>2</v>
      </c>
      <c r="AC96" s="103">
        <v>1</v>
      </c>
      <c r="AD96" s="103">
        <v>2</v>
      </c>
      <c r="AE96" s="104">
        <v>0</v>
      </c>
      <c r="AF96" s="11">
        <v>5</v>
      </c>
      <c r="AG96" s="105">
        <v>0</v>
      </c>
      <c r="AH96" s="103">
        <v>2</v>
      </c>
      <c r="AI96" s="103">
        <v>8</v>
      </c>
      <c r="AJ96" s="104">
        <v>0</v>
      </c>
      <c r="AK96" s="22">
        <v>10</v>
      </c>
      <c r="AL96" s="47">
        <v>1</v>
      </c>
      <c r="AM96" s="24">
        <v>6</v>
      </c>
      <c r="AN96" s="24">
        <v>0</v>
      </c>
      <c r="AO96" s="24">
        <v>7</v>
      </c>
      <c r="AP96" s="24">
        <v>0</v>
      </c>
      <c r="AQ96" s="24">
        <v>2</v>
      </c>
      <c r="AR96" s="43">
        <v>0</v>
      </c>
      <c r="AS96" s="31">
        <v>0</v>
      </c>
      <c r="AT96" s="22">
        <v>16</v>
      </c>
      <c r="AU96" s="94">
        <v>0</v>
      </c>
      <c r="AV96" s="95">
        <v>0</v>
      </c>
      <c r="AW96" s="11">
        <v>0</v>
      </c>
      <c r="AX96" s="97">
        <v>6</v>
      </c>
      <c r="AY96" s="95">
        <v>0</v>
      </c>
      <c r="AZ96" s="11">
        <v>6</v>
      </c>
      <c r="BA96" s="97">
        <v>2</v>
      </c>
      <c r="BB96" s="95">
        <v>3</v>
      </c>
      <c r="BC96" s="22">
        <v>5</v>
      </c>
      <c r="BD96" s="34">
        <v>3</v>
      </c>
      <c r="BE96" s="24">
        <v>7</v>
      </c>
      <c r="BF96" s="105">
        <v>2</v>
      </c>
      <c r="BG96" s="103">
        <v>2</v>
      </c>
      <c r="BH96" s="103">
        <v>1</v>
      </c>
      <c r="BI96" s="103">
        <v>2</v>
      </c>
      <c r="BJ96" s="103">
        <v>2</v>
      </c>
      <c r="BK96" s="104">
        <v>1</v>
      </c>
      <c r="BL96" s="24">
        <v>4</v>
      </c>
      <c r="BM96" s="24">
        <v>5</v>
      </c>
      <c r="BN96" s="35">
        <v>0</v>
      </c>
    </row>
    <row r="97" spans="1:66" ht="9">
      <c r="A97" s="9" t="s">
        <v>196</v>
      </c>
      <c r="B97" s="57">
        <v>52</v>
      </c>
      <c r="C97" s="34">
        <v>19</v>
      </c>
      <c r="D97" s="43">
        <v>33</v>
      </c>
      <c r="E97" s="34">
        <v>0</v>
      </c>
      <c r="F97" s="24">
        <v>0</v>
      </c>
      <c r="G97" s="24">
        <v>0</v>
      </c>
      <c r="H97" s="24">
        <v>1</v>
      </c>
      <c r="I97" s="24">
        <v>12</v>
      </c>
      <c r="J97" s="24">
        <v>29</v>
      </c>
      <c r="K97" s="35">
        <v>9</v>
      </c>
      <c r="L97" s="94">
        <v>25</v>
      </c>
      <c r="M97" s="95">
        <v>22</v>
      </c>
      <c r="N97" s="11">
        <v>47</v>
      </c>
      <c r="O97" s="22">
        <v>4</v>
      </c>
      <c r="P97" s="34">
        <v>9</v>
      </c>
      <c r="Q97" s="24">
        <v>12</v>
      </c>
      <c r="R97" s="24">
        <v>11</v>
      </c>
      <c r="S97" s="24">
        <v>5</v>
      </c>
      <c r="T97" s="24">
        <v>12</v>
      </c>
      <c r="U97" s="24">
        <v>0</v>
      </c>
      <c r="V97" s="35">
        <v>2</v>
      </c>
      <c r="W97" s="34">
        <v>0</v>
      </c>
      <c r="X97" s="24">
        <v>0</v>
      </c>
      <c r="Y97" s="24">
        <v>3</v>
      </c>
      <c r="Z97" s="24">
        <v>4</v>
      </c>
      <c r="AA97" s="35">
        <v>39</v>
      </c>
      <c r="AB97" s="102">
        <v>2</v>
      </c>
      <c r="AC97" s="103">
        <v>0</v>
      </c>
      <c r="AD97" s="103">
        <v>5</v>
      </c>
      <c r="AE97" s="104">
        <v>0</v>
      </c>
      <c r="AF97" s="11">
        <v>7</v>
      </c>
      <c r="AG97" s="105">
        <v>0</v>
      </c>
      <c r="AH97" s="103">
        <v>9</v>
      </c>
      <c r="AI97" s="103">
        <v>33</v>
      </c>
      <c r="AJ97" s="104">
        <v>1</v>
      </c>
      <c r="AK97" s="22">
        <v>43</v>
      </c>
      <c r="AL97" s="47">
        <v>15</v>
      </c>
      <c r="AM97" s="24">
        <v>21</v>
      </c>
      <c r="AN97" s="24">
        <v>2</v>
      </c>
      <c r="AO97" s="24">
        <v>7</v>
      </c>
      <c r="AP97" s="24">
        <v>1</v>
      </c>
      <c r="AQ97" s="24">
        <v>3</v>
      </c>
      <c r="AR97" s="43">
        <v>0</v>
      </c>
      <c r="AS97" s="31">
        <v>3</v>
      </c>
      <c r="AT97" s="22">
        <v>46</v>
      </c>
      <c r="AU97" s="94">
        <v>6</v>
      </c>
      <c r="AV97" s="95">
        <v>9</v>
      </c>
      <c r="AW97" s="11">
        <v>15</v>
      </c>
      <c r="AX97" s="97">
        <v>14</v>
      </c>
      <c r="AY97" s="95">
        <v>4</v>
      </c>
      <c r="AZ97" s="11">
        <v>18</v>
      </c>
      <c r="BA97" s="97">
        <v>4</v>
      </c>
      <c r="BB97" s="95">
        <v>7</v>
      </c>
      <c r="BC97" s="22">
        <v>11</v>
      </c>
      <c r="BD97" s="34">
        <v>10</v>
      </c>
      <c r="BE97" s="24">
        <v>10</v>
      </c>
      <c r="BF97" s="105">
        <v>19</v>
      </c>
      <c r="BG97" s="103">
        <v>6</v>
      </c>
      <c r="BH97" s="103">
        <v>1</v>
      </c>
      <c r="BI97" s="103">
        <v>5</v>
      </c>
      <c r="BJ97" s="103">
        <v>7</v>
      </c>
      <c r="BK97" s="104">
        <v>2</v>
      </c>
      <c r="BL97" s="24">
        <v>23</v>
      </c>
      <c r="BM97" s="24">
        <v>15</v>
      </c>
      <c r="BN97" s="35">
        <v>0</v>
      </c>
    </row>
    <row r="98" spans="1:66" ht="9">
      <c r="A98" s="9" t="s">
        <v>197</v>
      </c>
      <c r="B98" s="57">
        <v>163</v>
      </c>
      <c r="C98" s="34">
        <v>62</v>
      </c>
      <c r="D98" s="43">
        <v>98</v>
      </c>
      <c r="E98" s="34">
        <v>3</v>
      </c>
      <c r="F98" s="24">
        <v>7</v>
      </c>
      <c r="G98" s="24">
        <v>5</v>
      </c>
      <c r="H98" s="24">
        <v>37</v>
      </c>
      <c r="I98" s="24">
        <v>28</v>
      </c>
      <c r="J98" s="24">
        <v>55</v>
      </c>
      <c r="K98" s="35">
        <v>25</v>
      </c>
      <c r="L98" s="94">
        <v>49</v>
      </c>
      <c r="M98" s="95">
        <v>46</v>
      </c>
      <c r="N98" s="11">
        <v>95</v>
      </c>
      <c r="O98" s="22">
        <v>65</v>
      </c>
      <c r="P98" s="34">
        <v>39</v>
      </c>
      <c r="Q98" s="24">
        <v>27</v>
      </c>
      <c r="R98" s="24">
        <v>23</v>
      </c>
      <c r="S98" s="24">
        <v>22</v>
      </c>
      <c r="T98" s="24">
        <v>40</v>
      </c>
      <c r="U98" s="24">
        <v>4</v>
      </c>
      <c r="V98" s="35">
        <v>5</v>
      </c>
      <c r="W98" s="34">
        <v>6</v>
      </c>
      <c r="X98" s="24">
        <v>3</v>
      </c>
      <c r="Y98" s="24">
        <v>7</v>
      </c>
      <c r="Z98" s="24">
        <v>24</v>
      </c>
      <c r="AA98" s="35">
        <v>116</v>
      </c>
      <c r="AB98" s="102">
        <v>38</v>
      </c>
      <c r="AC98" s="103">
        <v>4</v>
      </c>
      <c r="AD98" s="103">
        <v>12</v>
      </c>
      <c r="AE98" s="104">
        <v>0</v>
      </c>
      <c r="AF98" s="11">
        <v>54</v>
      </c>
      <c r="AG98" s="105">
        <v>0</v>
      </c>
      <c r="AH98" s="103">
        <v>19</v>
      </c>
      <c r="AI98" s="103">
        <v>75</v>
      </c>
      <c r="AJ98" s="104">
        <v>8</v>
      </c>
      <c r="AK98" s="22">
        <v>102</v>
      </c>
      <c r="AL98" s="47">
        <v>21</v>
      </c>
      <c r="AM98" s="24">
        <v>54</v>
      </c>
      <c r="AN98" s="24">
        <v>8</v>
      </c>
      <c r="AO98" s="24">
        <v>44</v>
      </c>
      <c r="AP98" s="24">
        <v>10</v>
      </c>
      <c r="AQ98" s="24">
        <v>14</v>
      </c>
      <c r="AR98" s="43">
        <v>4</v>
      </c>
      <c r="AS98" s="31">
        <v>18</v>
      </c>
      <c r="AT98" s="22">
        <v>133</v>
      </c>
      <c r="AU98" s="94">
        <v>5</v>
      </c>
      <c r="AV98" s="95">
        <v>10</v>
      </c>
      <c r="AW98" s="11">
        <v>15</v>
      </c>
      <c r="AX98" s="97">
        <v>22</v>
      </c>
      <c r="AY98" s="95">
        <v>18</v>
      </c>
      <c r="AZ98" s="11">
        <v>40</v>
      </c>
      <c r="BA98" s="97">
        <v>19</v>
      </c>
      <c r="BB98" s="95">
        <v>15</v>
      </c>
      <c r="BC98" s="22">
        <v>34</v>
      </c>
      <c r="BD98" s="34">
        <v>18</v>
      </c>
      <c r="BE98" s="24">
        <v>16</v>
      </c>
      <c r="BF98" s="105">
        <v>48</v>
      </c>
      <c r="BG98" s="103">
        <v>35</v>
      </c>
      <c r="BH98" s="103">
        <v>6</v>
      </c>
      <c r="BI98" s="103">
        <v>16</v>
      </c>
      <c r="BJ98" s="103">
        <v>9</v>
      </c>
      <c r="BK98" s="104">
        <v>5</v>
      </c>
      <c r="BL98" s="24">
        <v>77</v>
      </c>
      <c r="BM98" s="24">
        <v>73</v>
      </c>
      <c r="BN98" s="35">
        <v>1</v>
      </c>
    </row>
    <row r="99" spans="1:66" ht="9">
      <c r="A99" s="9" t="s">
        <v>42</v>
      </c>
      <c r="B99" s="57">
        <v>5</v>
      </c>
      <c r="C99" s="34">
        <v>3</v>
      </c>
      <c r="D99" s="43">
        <v>2</v>
      </c>
      <c r="E99" s="34">
        <v>0</v>
      </c>
      <c r="F99" s="24">
        <v>0</v>
      </c>
      <c r="G99" s="24">
        <v>2</v>
      </c>
      <c r="H99" s="24">
        <v>2</v>
      </c>
      <c r="I99" s="24">
        <v>1</v>
      </c>
      <c r="J99" s="24">
        <v>0</v>
      </c>
      <c r="K99" s="35">
        <v>0</v>
      </c>
      <c r="L99" s="94">
        <v>1</v>
      </c>
      <c r="M99" s="95">
        <v>0</v>
      </c>
      <c r="N99" s="11">
        <v>1</v>
      </c>
      <c r="O99" s="22">
        <v>4</v>
      </c>
      <c r="P99" s="34">
        <v>1</v>
      </c>
      <c r="Q99" s="24">
        <v>1</v>
      </c>
      <c r="R99" s="24">
        <v>0</v>
      </c>
      <c r="S99" s="24">
        <v>0</v>
      </c>
      <c r="T99" s="24">
        <v>3</v>
      </c>
      <c r="U99" s="24">
        <v>0</v>
      </c>
      <c r="V99" s="35">
        <v>0</v>
      </c>
      <c r="W99" s="34">
        <v>0</v>
      </c>
      <c r="X99" s="24">
        <v>0</v>
      </c>
      <c r="Y99" s="24">
        <v>1</v>
      </c>
      <c r="Z99" s="24">
        <v>2</v>
      </c>
      <c r="AA99" s="35">
        <v>2</v>
      </c>
      <c r="AB99" s="102">
        <v>0</v>
      </c>
      <c r="AC99" s="103">
        <v>0</v>
      </c>
      <c r="AD99" s="103">
        <v>1</v>
      </c>
      <c r="AE99" s="104">
        <v>0</v>
      </c>
      <c r="AF99" s="11">
        <v>1</v>
      </c>
      <c r="AG99" s="105">
        <v>0</v>
      </c>
      <c r="AH99" s="103">
        <v>1</v>
      </c>
      <c r="AI99" s="103">
        <v>1</v>
      </c>
      <c r="AJ99" s="104">
        <v>1</v>
      </c>
      <c r="AK99" s="22">
        <v>3</v>
      </c>
      <c r="AL99" s="47">
        <v>0</v>
      </c>
      <c r="AM99" s="24">
        <v>0</v>
      </c>
      <c r="AN99" s="24">
        <v>0</v>
      </c>
      <c r="AO99" s="24">
        <v>4</v>
      </c>
      <c r="AP99" s="24">
        <v>1</v>
      </c>
      <c r="AQ99" s="24">
        <v>0</v>
      </c>
      <c r="AR99" s="43">
        <v>0</v>
      </c>
      <c r="AS99" s="31">
        <v>1</v>
      </c>
      <c r="AT99" s="22">
        <v>4</v>
      </c>
      <c r="AU99" s="94">
        <v>0</v>
      </c>
      <c r="AV99" s="95">
        <v>0</v>
      </c>
      <c r="AW99" s="11">
        <v>0</v>
      </c>
      <c r="AX99" s="97">
        <v>0</v>
      </c>
      <c r="AY99" s="95">
        <v>0</v>
      </c>
      <c r="AZ99" s="11">
        <v>0</v>
      </c>
      <c r="BA99" s="97">
        <v>1</v>
      </c>
      <c r="BB99" s="95">
        <v>0</v>
      </c>
      <c r="BC99" s="22">
        <v>1</v>
      </c>
      <c r="BD99" s="34">
        <v>0</v>
      </c>
      <c r="BE99" s="24">
        <v>0</v>
      </c>
      <c r="BF99" s="105">
        <v>1</v>
      </c>
      <c r="BG99" s="103">
        <v>2</v>
      </c>
      <c r="BH99" s="103">
        <v>0</v>
      </c>
      <c r="BI99" s="103">
        <v>3</v>
      </c>
      <c r="BJ99" s="103">
        <v>2</v>
      </c>
      <c r="BK99" s="104">
        <v>2</v>
      </c>
      <c r="BL99" s="24">
        <v>4</v>
      </c>
      <c r="BM99" s="24">
        <v>1</v>
      </c>
      <c r="BN99" s="35">
        <v>0</v>
      </c>
    </row>
    <row r="100" spans="1:66" ht="9">
      <c r="A100" s="9" t="s">
        <v>43</v>
      </c>
      <c r="B100" s="57">
        <v>40</v>
      </c>
      <c r="C100" s="34">
        <v>19</v>
      </c>
      <c r="D100" s="43">
        <v>21</v>
      </c>
      <c r="E100" s="34">
        <v>4</v>
      </c>
      <c r="F100" s="24">
        <v>7</v>
      </c>
      <c r="G100" s="24">
        <v>8</v>
      </c>
      <c r="H100" s="24">
        <v>5</v>
      </c>
      <c r="I100" s="24">
        <v>12</v>
      </c>
      <c r="J100" s="24">
        <v>4</v>
      </c>
      <c r="K100" s="35">
        <v>0</v>
      </c>
      <c r="L100" s="94">
        <v>5</v>
      </c>
      <c r="M100" s="95">
        <v>3</v>
      </c>
      <c r="N100" s="11">
        <v>8</v>
      </c>
      <c r="O100" s="22">
        <v>32</v>
      </c>
      <c r="P100" s="34">
        <v>14</v>
      </c>
      <c r="Q100" s="24">
        <v>7</v>
      </c>
      <c r="R100" s="24">
        <v>1</v>
      </c>
      <c r="S100" s="24">
        <v>8</v>
      </c>
      <c r="T100" s="24">
        <v>8</v>
      </c>
      <c r="U100" s="24">
        <v>2</v>
      </c>
      <c r="V100" s="35">
        <v>0</v>
      </c>
      <c r="W100" s="34">
        <v>3</v>
      </c>
      <c r="X100" s="24">
        <v>4</v>
      </c>
      <c r="Y100" s="24">
        <v>3</v>
      </c>
      <c r="Z100" s="24">
        <v>6</v>
      </c>
      <c r="AA100" s="35">
        <v>24</v>
      </c>
      <c r="AB100" s="102">
        <v>16</v>
      </c>
      <c r="AC100" s="103">
        <v>1</v>
      </c>
      <c r="AD100" s="103">
        <v>3</v>
      </c>
      <c r="AE100" s="104">
        <v>0</v>
      </c>
      <c r="AF100" s="11">
        <v>20</v>
      </c>
      <c r="AG100" s="105">
        <v>1</v>
      </c>
      <c r="AH100" s="103">
        <v>6</v>
      </c>
      <c r="AI100" s="103">
        <v>9</v>
      </c>
      <c r="AJ100" s="104">
        <v>3</v>
      </c>
      <c r="AK100" s="22">
        <v>19</v>
      </c>
      <c r="AL100" s="47">
        <v>10</v>
      </c>
      <c r="AM100" s="24">
        <v>8</v>
      </c>
      <c r="AN100" s="24">
        <v>4</v>
      </c>
      <c r="AO100" s="24">
        <v>10</v>
      </c>
      <c r="AP100" s="24">
        <v>2</v>
      </c>
      <c r="AQ100" s="24">
        <v>6</v>
      </c>
      <c r="AR100" s="43">
        <v>0</v>
      </c>
      <c r="AS100" s="31">
        <v>6</v>
      </c>
      <c r="AT100" s="22">
        <v>34</v>
      </c>
      <c r="AU100" s="94">
        <v>1</v>
      </c>
      <c r="AV100" s="95">
        <v>2</v>
      </c>
      <c r="AW100" s="11">
        <v>3</v>
      </c>
      <c r="AX100" s="97">
        <v>4</v>
      </c>
      <c r="AY100" s="95">
        <v>1</v>
      </c>
      <c r="AZ100" s="11">
        <v>5</v>
      </c>
      <c r="BA100" s="97">
        <v>0</v>
      </c>
      <c r="BB100" s="95">
        <v>0</v>
      </c>
      <c r="BC100" s="22">
        <v>0</v>
      </c>
      <c r="BD100" s="34">
        <v>13</v>
      </c>
      <c r="BE100" s="24">
        <v>3</v>
      </c>
      <c r="BF100" s="105">
        <v>1</v>
      </c>
      <c r="BG100" s="103">
        <v>1</v>
      </c>
      <c r="BH100" s="103">
        <v>4</v>
      </c>
      <c r="BI100" s="103">
        <v>4</v>
      </c>
      <c r="BJ100" s="103">
        <v>4</v>
      </c>
      <c r="BK100" s="104">
        <v>3</v>
      </c>
      <c r="BL100" s="24">
        <v>13</v>
      </c>
      <c r="BM100" s="24">
        <v>13</v>
      </c>
      <c r="BN100" s="35">
        <v>2</v>
      </c>
    </row>
    <row r="101" spans="1:66" ht="9">
      <c r="A101" s="9" t="s">
        <v>44</v>
      </c>
      <c r="B101" s="57">
        <v>107</v>
      </c>
      <c r="C101" s="34">
        <v>73</v>
      </c>
      <c r="D101" s="43">
        <v>33</v>
      </c>
      <c r="E101" s="34">
        <v>4</v>
      </c>
      <c r="F101" s="24">
        <v>10</v>
      </c>
      <c r="G101" s="24">
        <v>18</v>
      </c>
      <c r="H101" s="24">
        <v>26</v>
      </c>
      <c r="I101" s="24">
        <v>25</v>
      </c>
      <c r="J101" s="24">
        <v>17</v>
      </c>
      <c r="K101" s="35">
        <v>6</v>
      </c>
      <c r="L101" s="94">
        <v>22</v>
      </c>
      <c r="M101" s="95">
        <v>11</v>
      </c>
      <c r="N101" s="11">
        <v>33</v>
      </c>
      <c r="O101" s="22">
        <v>73</v>
      </c>
      <c r="P101" s="34">
        <v>29</v>
      </c>
      <c r="Q101" s="24">
        <v>14</v>
      </c>
      <c r="R101" s="24">
        <v>15</v>
      </c>
      <c r="S101" s="24">
        <v>15</v>
      </c>
      <c r="T101" s="24">
        <v>26</v>
      </c>
      <c r="U101" s="24">
        <v>4</v>
      </c>
      <c r="V101" s="35">
        <v>3</v>
      </c>
      <c r="W101" s="34">
        <v>4</v>
      </c>
      <c r="X101" s="24">
        <v>4</v>
      </c>
      <c r="Y101" s="24">
        <v>4</v>
      </c>
      <c r="Z101" s="24">
        <v>20</v>
      </c>
      <c r="AA101" s="35">
        <v>74</v>
      </c>
      <c r="AB101" s="102">
        <v>49</v>
      </c>
      <c r="AC101" s="103">
        <v>5</v>
      </c>
      <c r="AD101" s="103">
        <v>6</v>
      </c>
      <c r="AE101" s="104">
        <v>0</v>
      </c>
      <c r="AF101" s="11">
        <v>60</v>
      </c>
      <c r="AG101" s="105">
        <v>1</v>
      </c>
      <c r="AH101" s="103">
        <v>12</v>
      </c>
      <c r="AI101" s="103">
        <v>32</v>
      </c>
      <c r="AJ101" s="104">
        <v>0</v>
      </c>
      <c r="AK101" s="22">
        <v>45</v>
      </c>
      <c r="AL101" s="47">
        <v>12</v>
      </c>
      <c r="AM101" s="24">
        <v>34</v>
      </c>
      <c r="AN101" s="24">
        <v>15</v>
      </c>
      <c r="AO101" s="24">
        <v>34</v>
      </c>
      <c r="AP101" s="24">
        <v>4</v>
      </c>
      <c r="AQ101" s="24">
        <v>5</v>
      </c>
      <c r="AR101" s="43">
        <v>0</v>
      </c>
      <c r="AS101" s="31">
        <v>19</v>
      </c>
      <c r="AT101" s="22">
        <v>85</v>
      </c>
      <c r="AU101" s="94">
        <v>4</v>
      </c>
      <c r="AV101" s="95">
        <v>1</v>
      </c>
      <c r="AW101" s="11">
        <v>5</v>
      </c>
      <c r="AX101" s="97">
        <v>12</v>
      </c>
      <c r="AY101" s="95">
        <v>6</v>
      </c>
      <c r="AZ101" s="11">
        <v>18</v>
      </c>
      <c r="BA101" s="97">
        <v>6</v>
      </c>
      <c r="BB101" s="95">
        <v>3</v>
      </c>
      <c r="BC101" s="22">
        <v>9</v>
      </c>
      <c r="BD101" s="34">
        <v>69</v>
      </c>
      <c r="BE101" s="24">
        <v>12</v>
      </c>
      <c r="BF101" s="105">
        <v>1</v>
      </c>
      <c r="BG101" s="103">
        <v>1</v>
      </c>
      <c r="BH101" s="103">
        <v>2</v>
      </c>
      <c r="BI101" s="103">
        <v>1</v>
      </c>
      <c r="BJ101" s="103">
        <v>1</v>
      </c>
      <c r="BK101" s="104">
        <v>0</v>
      </c>
      <c r="BL101" s="24">
        <v>4</v>
      </c>
      <c r="BM101" s="24">
        <v>22</v>
      </c>
      <c r="BN101" s="35">
        <v>3</v>
      </c>
    </row>
    <row r="102" spans="1:66" ht="9">
      <c r="A102" s="9" t="s">
        <v>45</v>
      </c>
      <c r="B102" s="57">
        <v>13</v>
      </c>
      <c r="C102" s="34">
        <v>8</v>
      </c>
      <c r="D102" s="43">
        <v>5</v>
      </c>
      <c r="E102" s="34">
        <v>0</v>
      </c>
      <c r="F102" s="24">
        <v>1</v>
      </c>
      <c r="G102" s="24">
        <v>4</v>
      </c>
      <c r="H102" s="24">
        <v>1</v>
      </c>
      <c r="I102" s="24">
        <v>3</v>
      </c>
      <c r="J102" s="24">
        <v>4</v>
      </c>
      <c r="K102" s="35">
        <v>0</v>
      </c>
      <c r="L102" s="94">
        <v>5</v>
      </c>
      <c r="M102" s="95">
        <v>1</v>
      </c>
      <c r="N102" s="11">
        <v>6</v>
      </c>
      <c r="O102" s="22">
        <v>7</v>
      </c>
      <c r="P102" s="34">
        <v>2</v>
      </c>
      <c r="Q102" s="24">
        <v>3</v>
      </c>
      <c r="R102" s="24">
        <v>4</v>
      </c>
      <c r="S102" s="24">
        <v>0</v>
      </c>
      <c r="T102" s="24">
        <v>4</v>
      </c>
      <c r="U102" s="24">
        <v>0</v>
      </c>
      <c r="V102" s="35">
        <v>0</v>
      </c>
      <c r="W102" s="34">
        <v>0</v>
      </c>
      <c r="X102" s="24">
        <v>1</v>
      </c>
      <c r="Y102" s="24">
        <v>1</v>
      </c>
      <c r="Z102" s="24">
        <v>5</v>
      </c>
      <c r="AA102" s="35">
        <v>6</v>
      </c>
      <c r="AB102" s="102">
        <v>5</v>
      </c>
      <c r="AC102" s="103">
        <v>2</v>
      </c>
      <c r="AD102" s="103">
        <v>2</v>
      </c>
      <c r="AE102" s="104">
        <v>0</v>
      </c>
      <c r="AF102" s="11">
        <v>9</v>
      </c>
      <c r="AG102" s="105">
        <v>0</v>
      </c>
      <c r="AH102" s="103">
        <v>0</v>
      </c>
      <c r="AI102" s="103">
        <v>2</v>
      </c>
      <c r="AJ102" s="104">
        <v>1</v>
      </c>
      <c r="AK102" s="22">
        <v>3</v>
      </c>
      <c r="AL102" s="47">
        <v>2</v>
      </c>
      <c r="AM102" s="24">
        <v>6</v>
      </c>
      <c r="AN102" s="24">
        <v>2</v>
      </c>
      <c r="AO102" s="24">
        <v>1</v>
      </c>
      <c r="AP102" s="24">
        <v>1</v>
      </c>
      <c r="AQ102" s="24">
        <v>1</v>
      </c>
      <c r="AR102" s="43">
        <v>0</v>
      </c>
      <c r="AS102" s="31">
        <v>3</v>
      </c>
      <c r="AT102" s="22">
        <v>10</v>
      </c>
      <c r="AU102" s="94">
        <v>1</v>
      </c>
      <c r="AV102" s="95">
        <v>0</v>
      </c>
      <c r="AW102" s="11">
        <v>1</v>
      </c>
      <c r="AX102" s="97">
        <v>4</v>
      </c>
      <c r="AY102" s="95">
        <v>1</v>
      </c>
      <c r="AZ102" s="11">
        <v>5</v>
      </c>
      <c r="BA102" s="97">
        <v>0</v>
      </c>
      <c r="BB102" s="95">
        <v>0</v>
      </c>
      <c r="BC102" s="22">
        <v>0</v>
      </c>
      <c r="BD102" s="34">
        <v>6</v>
      </c>
      <c r="BE102" s="24">
        <v>1</v>
      </c>
      <c r="BF102" s="105">
        <v>1</v>
      </c>
      <c r="BG102" s="103">
        <v>0</v>
      </c>
      <c r="BH102" s="103">
        <v>1</v>
      </c>
      <c r="BI102" s="103">
        <v>1</v>
      </c>
      <c r="BJ102" s="103">
        <v>0</v>
      </c>
      <c r="BK102" s="104">
        <v>0</v>
      </c>
      <c r="BL102" s="24">
        <v>3</v>
      </c>
      <c r="BM102" s="24">
        <v>5</v>
      </c>
      <c r="BN102" s="35">
        <v>0</v>
      </c>
    </row>
    <row r="103" spans="1:66" ht="9">
      <c r="A103" s="9" t="s">
        <v>198</v>
      </c>
      <c r="B103" s="57">
        <v>96</v>
      </c>
      <c r="C103" s="34">
        <v>44</v>
      </c>
      <c r="D103" s="43">
        <v>49</v>
      </c>
      <c r="E103" s="34">
        <v>3</v>
      </c>
      <c r="F103" s="24">
        <v>3</v>
      </c>
      <c r="G103" s="24">
        <v>9</v>
      </c>
      <c r="H103" s="24">
        <v>14</v>
      </c>
      <c r="I103" s="24">
        <v>17</v>
      </c>
      <c r="J103" s="24">
        <v>34</v>
      </c>
      <c r="K103" s="35">
        <v>13</v>
      </c>
      <c r="L103" s="94">
        <v>35</v>
      </c>
      <c r="M103" s="95">
        <v>26</v>
      </c>
      <c r="N103" s="11">
        <v>61</v>
      </c>
      <c r="O103" s="22">
        <v>32</v>
      </c>
      <c r="P103" s="34">
        <v>27</v>
      </c>
      <c r="Q103" s="24">
        <v>21</v>
      </c>
      <c r="R103" s="24">
        <v>8</v>
      </c>
      <c r="S103" s="24">
        <v>11</v>
      </c>
      <c r="T103" s="24">
        <v>17</v>
      </c>
      <c r="U103" s="24">
        <v>5</v>
      </c>
      <c r="V103" s="35">
        <v>2</v>
      </c>
      <c r="W103" s="34">
        <v>4</v>
      </c>
      <c r="X103" s="24">
        <v>1</v>
      </c>
      <c r="Y103" s="24">
        <v>3</v>
      </c>
      <c r="Z103" s="24">
        <v>13</v>
      </c>
      <c r="AA103" s="35">
        <v>66</v>
      </c>
      <c r="AB103" s="102">
        <v>26</v>
      </c>
      <c r="AC103" s="103">
        <v>1</v>
      </c>
      <c r="AD103" s="103">
        <v>11</v>
      </c>
      <c r="AE103" s="104">
        <v>0</v>
      </c>
      <c r="AF103" s="11">
        <v>38</v>
      </c>
      <c r="AG103" s="105">
        <v>1</v>
      </c>
      <c r="AH103" s="103">
        <v>7</v>
      </c>
      <c r="AI103" s="103">
        <v>37</v>
      </c>
      <c r="AJ103" s="104">
        <v>3</v>
      </c>
      <c r="AK103" s="22">
        <v>48</v>
      </c>
      <c r="AL103" s="47">
        <v>17</v>
      </c>
      <c r="AM103" s="24">
        <v>37</v>
      </c>
      <c r="AN103" s="24">
        <v>8</v>
      </c>
      <c r="AO103" s="24">
        <v>14</v>
      </c>
      <c r="AP103" s="24">
        <v>4</v>
      </c>
      <c r="AQ103" s="24">
        <v>9</v>
      </c>
      <c r="AR103" s="43">
        <v>1</v>
      </c>
      <c r="AS103" s="31">
        <v>12</v>
      </c>
      <c r="AT103" s="22">
        <v>77</v>
      </c>
      <c r="AU103" s="94">
        <v>4</v>
      </c>
      <c r="AV103" s="95">
        <v>3</v>
      </c>
      <c r="AW103" s="11">
        <v>7</v>
      </c>
      <c r="AX103" s="97">
        <v>19</v>
      </c>
      <c r="AY103" s="95">
        <v>11</v>
      </c>
      <c r="AZ103" s="11">
        <v>30</v>
      </c>
      <c r="BA103" s="97">
        <v>10</v>
      </c>
      <c r="BB103" s="95">
        <v>10</v>
      </c>
      <c r="BC103" s="22">
        <v>20</v>
      </c>
      <c r="BD103" s="34">
        <v>41</v>
      </c>
      <c r="BE103" s="24">
        <v>8</v>
      </c>
      <c r="BF103" s="105">
        <v>10</v>
      </c>
      <c r="BG103" s="103">
        <v>7</v>
      </c>
      <c r="BH103" s="103">
        <v>1</v>
      </c>
      <c r="BI103" s="103">
        <v>2</v>
      </c>
      <c r="BJ103" s="103">
        <v>4</v>
      </c>
      <c r="BK103" s="104">
        <v>4</v>
      </c>
      <c r="BL103" s="24">
        <v>18</v>
      </c>
      <c r="BM103" s="24">
        <v>11</v>
      </c>
      <c r="BN103" s="35">
        <v>2</v>
      </c>
    </row>
    <row r="104" spans="1:66" ht="9">
      <c r="A104" s="9"/>
      <c r="B104" s="57"/>
      <c r="C104" s="32"/>
      <c r="D104" s="42"/>
      <c r="E104" s="32"/>
      <c r="F104" s="14"/>
      <c r="G104" s="14"/>
      <c r="H104" s="14"/>
      <c r="I104" s="14"/>
      <c r="J104" s="14"/>
      <c r="K104" s="33"/>
      <c r="L104" s="94"/>
      <c r="M104" s="95"/>
      <c r="N104" s="11"/>
      <c r="O104" s="22"/>
      <c r="P104" s="32"/>
      <c r="Q104" s="14"/>
      <c r="R104" s="14"/>
      <c r="S104" s="14"/>
      <c r="T104" s="14"/>
      <c r="U104" s="14"/>
      <c r="V104" s="33"/>
      <c r="W104" s="32"/>
      <c r="X104" s="14"/>
      <c r="Y104" s="14"/>
      <c r="Z104" s="14"/>
      <c r="AA104" s="33"/>
      <c r="AB104" s="98"/>
      <c r="AC104" s="99"/>
      <c r="AD104" s="99"/>
      <c r="AE104" s="100"/>
      <c r="AF104" s="11"/>
      <c r="AG104" s="101"/>
      <c r="AH104" s="99"/>
      <c r="AI104" s="99"/>
      <c r="AJ104" s="100"/>
      <c r="AK104" s="22"/>
      <c r="AL104" s="46"/>
      <c r="AM104" s="14"/>
      <c r="AN104" s="14"/>
      <c r="AO104" s="14"/>
      <c r="AP104" s="14"/>
      <c r="AQ104" s="14"/>
      <c r="AR104" s="42"/>
      <c r="AS104" s="31"/>
      <c r="AT104" s="22"/>
      <c r="AU104" s="94"/>
      <c r="AV104" s="95"/>
      <c r="AW104" s="11"/>
      <c r="AX104" s="97"/>
      <c r="AY104" s="95"/>
      <c r="AZ104" s="11"/>
      <c r="BA104" s="97"/>
      <c r="BB104" s="95"/>
      <c r="BC104" s="22"/>
      <c r="BD104" s="32"/>
      <c r="BE104" s="14"/>
      <c r="BF104" s="101"/>
      <c r="BG104" s="99"/>
      <c r="BH104" s="99"/>
      <c r="BI104" s="99"/>
      <c r="BJ104" s="99"/>
      <c r="BK104" s="100"/>
      <c r="BL104" s="14"/>
      <c r="BM104" s="14"/>
      <c r="BN104" s="33"/>
    </row>
    <row r="105" spans="1:66" ht="18.75">
      <c r="A105" s="9" t="s">
        <v>199</v>
      </c>
      <c r="B105" s="57"/>
      <c r="C105" s="32"/>
      <c r="D105" s="42"/>
      <c r="E105" s="32"/>
      <c r="F105" s="14"/>
      <c r="G105" s="14"/>
      <c r="H105" s="14"/>
      <c r="I105" s="14"/>
      <c r="J105" s="14"/>
      <c r="K105" s="33"/>
      <c r="L105" s="94"/>
      <c r="M105" s="95"/>
      <c r="N105" s="11"/>
      <c r="O105" s="22"/>
      <c r="P105" s="32"/>
      <c r="Q105" s="14"/>
      <c r="R105" s="14"/>
      <c r="S105" s="14"/>
      <c r="T105" s="14"/>
      <c r="U105" s="14"/>
      <c r="V105" s="33"/>
      <c r="W105" s="32"/>
      <c r="X105" s="14"/>
      <c r="Y105" s="14"/>
      <c r="Z105" s="14"/>
      <c r="AA105" s="33"/>
      <c r="AB105" s="98"/>
      <c r="AC105" s="99"/>
      <c r="AD105" s="99"/>
      <c r="AE105" s="100"/>
      <c r="AF105" s="11"/>
      <c r="AG105" s="101"/>
      <c r="AH105" s="99"/>
      <c r="AI105" s="99"/>
      <c r="AJ105" s="100"/>
      <c r="AK105" s="22"/>
      <c r="AL105" s="46"/>
      <c r="AM105" s="14"/>
      <c r="AN105" s="14"/>
      <c r="AO105" s="14"/>
      <c r="AP105" s="14"/>
      <c r="AQ105" s="14"/>
      <c r="AR105" s="42"/>
      <c r="AS105" s="31"/>
      <c r="AT105" s="22"/>
      <c r="AU105" s="94"/>
      <c r="AV105" s="95"/>
      <c r="AW105" s="11"/>
      <c r="AX105" s="97"/>
      <c r="AY105" s="95"/>
      <c r="AZ105" s="11"/>
      <c r="BA105" s="97"/>
      <c r="BB105" s="95"/>
      <c r="BC105" s="22"/>
      <c r="BD105" s="32"/>
      <c r="BE105" s="14"/>
      <c r="BF105" s="101"/>
      <c r="BG105" s="99"/>
      <c r="BH105" s="99"/>
      <c r="BI105" s="99"/>
      <c r="BJ105" s="99"/>
      <c r="BK105" s="100"/>
      <c r="BL105" s="14"/>
      <c r="BM105" s="14"/>
      <c r="BN105" s="33"/>
    </row>
    <row r="106" spans="1:66" ht="9">
      <c r="A106" s="9" t="s">
        <v>46</v>
      </c>
      <c r="B106" s="57">
        <v>131</v>
      </c>
      <c r="C106" s="34">
        <v>48</v>
      </c>
      <c r="D106" s="43">
        <v>81</v>
      </c>
      <c r="E106" s="34">
        <v>4</v>
      </c>
      <c r="F106" s="24">
        <v>9</v>
      </c>
      <c r="G106" s="24">
        <v>7</v>
      </c>
      <c r="H106" s="24">
        <v>16</v>
      </c>
      <c r="I106" s="24">
        <v>34</v>
      </c>
      <c r="J106" s="24">
        <v>47</v>
      </c>
      <c r="K106" s="35">
        <v>12</v>
      </c>
      <c r="L106" s="94">
        <v>46</v>
      </c>
      <c r="M106" s="95">
        <v>29</v>
      </c>
      <c r="N106" s="11">
        <v>75</v>
      </c>
      <c r="O106" s="22">
        <v>54</v>
      </c>
      <c r="P106" s="34">
        <v>25</v>
      </c>
      <c r="Q106" s="24">
        <v>28</v>
      </c>
      <c r="R106" s="24">
        <v>15</v>
      </c>
      <c r="S106" s="24">
        <v>25</v>
      </c>
      <c r="T106" s="24">
        <v>28</v>
      </c>
      <c r="U106" s="24">
        <v>3</v>
      </c>
      <c r="V106" s="35">
        <v>6</v>
      </c>
      <c r="W106" s="34">
        <v>5</v>
      </c>
      <c r="X106" s="24">
        <v>3</v>
      </c>
      <c r="Y106" s="24">
        <v>9</v>
      </c>
      <c r="Z106" s="24">
        <v>18</v>
      </c>
      <c r="AA106" s="35">
        <v>91</v>
      </c>
      <c r="AB106" s="102">
        <v>35</v>
      </c>
      <c r="AC106" s="103">
        <v>2</v>
      </c>
      <c r="AD106" s="103">
        <v>15</v>
      </c>
      <c r="AE106" s="104">
        <v>0</v>
      </c>
      <c r="AF106" s="11">
        <v>52</v>
      </c>
      <c r="AG106" s="105">
        <v>1</v>
      </c>
      <c r="AH106" s="103">
        <v>18</v>
      </c>
      <c r="AI106" s="103">
        <v>54</v>
      </c>
      <c r="AJ106" s="104">
        <v>2</v>
      </c>
      <c r="AK106" s="22">
        <v>75</v>
      </c>
      <c r="AL106" s="47">
        <v>22</v>
      </c>
      <c r="AM106" s="24">
        <v>53</v>
      </c>
      <c r="AN106" s="24">
        <v>8</v>
      </c>
      <c r="AO106" s="24">
        <v>30</v>
      </c>
      <c r="AP106" s="24">
        <v>8</v>
      </c>
      <c r="AQ106" s="24">
        <v>6</v>
      </c>
      <c r="AR106" s="43">
        <v>1</v>
      </c>
      <c r="AS106" s="31">
        <v>16</v>
      </c>
      <c r="AT106" s="22">
        <v>111</v>
      </c>
      <c r="AU106" s="94">
        <v>7</v>
      </c>
      <c r="AV106" s="95">
        <v>9</v>
      </c>
      <c r="AW106" s="11">
        <v>16</v>
      </c>
      <c r="AX106" s="97">
        <v>26</v>
      </c>
      <c r="AY106" s="95">
        <v>9</v>
      </c>
      <c r="AZ106" s="11">
        <v>35</v>
      </c>
      <c r="BA106" s="97">
        <v>12</v>
      </c>
      <c r="BB106" s="95">
        <v>10</v>
      </c>
      <c r="BC106" s="22">
        <v>22</v>
      </c>
      <c r="BD106" s="34">
        <v>40</v>
      </c>
      <c r="BE106" s="24">
        <v>12</v>
      </c>
      <c r="BF106" s="105">
        <v>29</v>
      </c>
      <c r="BG106" s="103">
        <v>15</v>
      </c>
      <c r="BH106" s="103">
        <v>5</v>
      </c>
      <c r="BI106" s="103">
        <v>13</v>
      </c>
      <c r="BJ106" s="103">
        <v>5</v>
      </c>
      <c r="BK106" s="104">
        <v>5</v>
      </c>
      <c r="BL106" s="24">
        <v>43</v>
      </c>
      <c r="BM106" s="24">
        <v>38</v>
      </c>
      <c r="BN106" s="35">
        <v>0</v>
      </c>
    </row>
    <row r="107" spans="1:66" ht="9">
      <c r="A107" s="9" t="s">
        <v>47</v>
      </c>
      <c r="B107" s="57">
        <v>149</v>
      </c>
      <c r="C107" s="34">
        <v>47</v>
      </c>
      <c r="D107" s="43">
        <v>100</v>
      </c>
      <c r="E107" s="34">
        <v>5</v>
      </c>
      <c r="F107" s="24">
        <v>17</v>
      </c>
      <c r="G107" s="24">
        <v>12</v>
      </c>
      <c r="H107" s="24">
        <v>27</v>
      </c>
      <c r="I107" s="24">
        <v>29</v>
      </c>
      <c r="J107" s="24">
        <v>43</v>
      </c>
      <c r="K107" s="35">
        <v>15</v>
      </c>
      <c r="L107" s="94">
        <v>38</v>
      </c>
      <c r="M107" s="95">
        <v>37</v>
      </c>
      <c r="N107" s="11">
        <v>75</v>
      </c>
      <c r="O107" s="22">
        <v>73</v>
      </c>
      <c r="P107" s="34">
        <v>21</v>
      </c>
      <c r="Q107" s="24">
        <v>34</v>
      </c>
      <c r="R107" s="24">
        <v>17</v>
      </c>
      <c r="S107" s="24">
        <v>28</v>
      </c>
      <c r="T107" s="24">
        <v>37</v>
      </c>
      <c r="U107" s="24">
        <v>5</v>
      </c>
      <c r="V107" s="35">
        <v>4</v>
      </c>
      <c r="W107" s="34">
        <v>8</v>
      </c>
      <c r="X107" s="24">
        <v>3</v>
      </c>
      <c r="Y107" s="24">
        <v>7</v>
      </c>
      <c r="Z107" s="24">
        <v>22</v>
      </c>
      <c r="AA107" s="35">
        <v>105</v>
      </c>
      <c r="AB107" s="102">
        <v>36</v>
      </c>
      <c r="AC107" s="103">
        <v>4</v>
      </c>
      <c r="AD107" s="103">
        <v>14</v>
      </c>
      <c r="AE107" s="104">
        <v>0</v>
      </c>
      <c r="AF107" s="11">
        <v>54</v>
      </c>
      <c r="AG107" s="105">
        <v>1</v>
      </c>
      <c r="AH107" s="103">
        <v>27</v>
      </c>
      <c r="AI107" s="103">
        <v>54</v>
      </c>
      <c r="AJ107" s="104">
        <v>3</v>
      </c>
      <c r="AK107" s="22">
        <v>85</v>
      </c>
      <c r="AL107" s="47">
        <v>17</v>
      </c>
      <c r="AM107" s="24">
        <v>49</v>
      </c>
      <c r="AN107" s="24">
        <v>22</v>
      </c>
      <c r="AO107" s="24">
        <v>32</v>
      </c>
      <c r="AP107" s="24">
        <v>12</v>
      </c>
      <c r="AQ107" s="24">
        <v>8</v>
      </c>
      <c r="AR107" s="43">
        <v>6</v>
      </c>
      <c r="AS107" s="31">
        <v>34</v>
      </c>
      <c r="AT107" s="22">
        <v>106</v>
      </c>
      <c r="AU107" s="94">
        <v>6</v>
      </c>
      <c r="AV107" s="95">
        <v>9</v>
      </c>
      <c r="AW107" s="11">
        <v>15</v>
      </c>
      <c r="AX107" s="97">
        <v>16</v>
      </c>
      <c r="AY107" s="95">
        <v>11</v>
      </c>
      <c r="AZ107" s="11">
        <v>27</v>
      </c>
      <c r="BA107" s="97">
        <v>13</v>
      </c>
      <c r="BB107" s="95">
        <v>14</v>
      </c>
      <c r="BC107" s="22">
        <v>27</v>
      </c>
      <c r="BD107" s="34">
        <v>45</v>
      </c>
      <c r="BE107" s="24">
        <v>15</v>
      </c>
      <c r="BF107" s="105">
        <v>28</v>
      </c>
      <c r="BG107" s="103">
        <v>13</v>
      </c>
      <c r="BH107" s="103">
        <v>15</v>
      </c>
      <c r="BI107" s="103">
        <v>12</v>
      </c>
      <c r="BJ107" s="103">
        <v>6</v>
      </c>
      <c r="BK107" s="104">
        <v>9</v>
      </c>
      <c r="BL107" s="24">
        <v>58</v>
      </c>
      <c r="BM107" s="24">
        <v>40</v>
      </c>
      <c r="BN107" s="35">
        <v>1</v>
      </c>
    </row>
    <row r="108" spans="1:66" ht="9">
      <c r="A108" s="9" t="s">
        <v>200</v>
      </c>
      <c r="B108" s="57">
        <v>77</v>
      </c>
      <c r="C108" s="34">
        <v>19</v>
      </c>
      <c r="D108" s="43">
        <v>56</v>
      </c>
      <c r="E108" s="34">
        <v>4</v>
      </c>
      <c r="F108" s="24">
        <v>6</v>
      </c>
      <c r="G108" s="24">
        <v>9</v>
      </c>
      <c r="H108" s="24">
        <v>17</v>
      </c>
      <c r="I108" s="24">
        <v>18</v>
      </c>
      <c r="J108" s="24">
        <v>18</v>
      </c>
      <c r="K108" s="35">
        <v>5</v>
      </c>
      <c r="L108" s="94">
        <v>16</v>
      </c>
      <c r="M108" s="95">
        <v>15</v>
      </c>
      <c r="N108" s="11">
        <v>31</v>
      </c>
      <c r="O108" s="22">
        <v>46</v>
      </c>
      <c r="P108" s="34">
        <v>14</v>
      </c>
      <c r="Q108" s="24">
        <v>14</v>
      </c>
      <c r="R108" s="24">
        <v>8</v>
      </c>
      <c r="S108" s="24">
        <v>14</v>
      </c>
      <c r="T108" s="24">
        <v>23</v>
      </c>
      <c r="U108" s="24">
        <v>3</v>
      </c>
      <c r="V108" s="35">
        <v>0</v>
      </c>
      <c r="W108" s="34">
        <v>3</v>
      </c>
      <c r="X108" s="24">
        <v>2</v>
      </c>
      <c r="Y108" s="24">
        <v>2</v>
      </c>
      <c r="Z108" s="24">
        <v>11</v>
      </c>
      <c r="AA108" s="35">
        <v>56</v>
      </c>
      <c r="AB108" s="102">
        <v>24</v>
      </c>
      <c r="AC108" s="103">
        <v>1</v>
      </c>
      <c r="AD108" s="103">
        <v>9</v>
      </c>
      <c r="AE108" s="104">
        <v>0</v>
      </c>
      <c r="AF108" s="11">
        <v>34</v>
      </c>
      <c r="AG108" s="105">
        <v>0</v>
      </c>
      <c r="AH108" s="103">
        <v>15</v>
      </c>
      <c r="AI108" s="103">
        <v>20</v>
      </c>
      <c r="AJ108" s="104">
        <v>1</v>
      </c>
      <c r="AK108" s="22">
        <v>36</v>
      </c>
      <c r="AL108" s="47">
        <v>12</v>
      </c>
      <c r="AM108" s="24">
        <v>28</v>
      </c>
      <c r="AN108" s="24">
        <v>10</v>
      </c>
      <c r="AO108" s="24">
        <v>12</v>
      </c>
      <c r="AP108" s="24">
        <v>5</v>
      </c>
      <c r="AQ108" s="24">
        <v>6</v>
      </c>
      <c r="AR108" s="43">
        <v>2</v>
      </c>
      <c r="AS108" s="31">
        <v>15</v>
      </c>
      <c r="AT108" s="22">
        <v>58</v>
      </c>
      <c r="AU108" s="94">
        <v>2</v>
      </c>
      <c r="AV108" s="95">
        <v>4</v>
      </c>
      <c r="AW108" s="11">
        <v>6</v>
      </c>
      <c r="AX108" s="97">
        <v>8</v>
      </c>
      <c r="AY108" s="95">
        <v>3</v>
      </c>
      <c r="AZ108" s="11">
        <v>11</v>
      </c>
      <c r="BA108" s="97">
        <v>4</v>
      </c>
      <c r="BB108" s="95">
        <v>6</v>
      </c>
      <c r="BC108" s="22">
        <v>10</v>
      </c>
      <c r="BD108" s="34">
        <v>25</v>
      </c>
      <c r="BE108" s="24">
        <v>8</v>
      </c>
      <c r="BF108" s="105">
        <v>15</v>
      </c>
      <c r="BG108" s="103">
        <v>10</v>
      </c>
      <c r="BH108" s="103">
        <v>7</v>
      </c>
      <c r="BI108" s="103">
        <v>7</v>
      </c>
      <c r="BJ108" s="103">
        <v>6</v>
      </c>
      <c r="BK108" s="104">
        <v>5</v>
      </c>
      <c r="BL108" s="24">
        <v>33</v>
      </c>
      <c r="BM108" s="24">
        <v>17</v>
      </c>
      <c r="BN108" s="35">
        <v>2</v>
      </c>
    </row>
    <row r="109" spans="1:66" ht="9">
      <c r="A109" s="9" t="s">
        <v>136</v>
      </c>
      <c r="B109" s="57">
        <v>38</v>
      </c>
      <c r="C109" s="34">
        <v>13</v>
      </c>
      <c r="D109" s="43">
        <v>24</v>
      </c>
      <c r="E109" s="34">
        <v>0</v>
      </c>
      <c r="F109" s="24">
        <v>1</v>
      </c>
      <c r="G109" s="24">
        <v>0</v>
      </c>
      <c r="H109" s="24">
        <v>7</v>
      </c>
      <c r="I109" s="24">
        <v>9</v>
      </c>
      <c r="J109" s="24">
        <v>14</v>
      </c>
      <c r="K109" s="35">
        <v>6</v>
      </c>
      <c r="L109" s="94">
        <v>18</v>
      </c>
      <c r="M109" s="95">
        <v>10</v>
      </c>
      <c r="N109" s="11">
        <v>28</v>
      </c>
      <c r="O109" s="22">
        <v>9</v>
      </c>
      <c r="P109" s="34">
        <v>10</v>
      </c>
      <c r="Q109" s="24">
        <v>8</v>
      </c>
      <c r="R109" s="24">
        <v>4</v>
      </c>
      <c r="S109" s="24">
        <v>5</v>
      </c>
      <c r="T109" s="24">
        <v>9</v>
      </c>
      <c r="U109" s="24">
        <v>2</v>
      </c>
      <c r="V109" s="35">
        <v>0</v>
      </c>
      <c r="W109" s="34">
        <v>5</v>
      </c>
      <c r="X109" s="24">
        <v>2</v>
      </c>
      <c r="Y109" s="24">
        <v>1</v>
      </c>
      <c r="Z109" s="24">
        <v>1</v>
      </c>
      <c r="AA109" s="35">
        <v>28</v>
      </c>
      <c r="AB109" s="102">
        <v>5</v>
      </c>
      <c r="AC109" s="103">
        <v>2</v>
      </c>
      <c r="AD109" s="103">
        <v>2</v>
      </c>
      <c r="AE109" s="104">
        <v>0</v>
      </c>
      <c r="AF109" s="11">
        <v>9</v>
      </c>
      <c r="AG109" s="105">
        <v>0</v>
      </c>
      <c r="AH109" s="103">
        <v>6</v>
      </c>
      <c r="AI109" s="103">
        <v>22</v>
      </c>
      <c r="AJ109" s="104">
        <v>0</v>
      </c>
      <c r="AK109" s="22">
        <v>28</v>
      </c>
      <c r="AL109" s="47">
        <v>10</v>
      </c>
      <c r="AM109" s="24">
        <v>14</v>
      </c>
      <c r="AN109" s="24">
        <v>3</v>
      </c>
      <c r="AO109" s="24">
        <v>8</v>
      </c>
      <c r="AP109" s="24">
        <v>2</v>
      </c>
      <c r="AQ109" s="24">
        <v>0</v>
      </c>
      <c r="AR109" s="43">
        <v>0</v>
      </c>
      <c r="AS109" s="31">
        <v>5</v>
      </c>
      <c r="AT109" s="22">
        <v>32</v>
      </c>
      <c r="AU109" s="94">
        <v>5</v>
      </c>
      <c r="AV109" s="95">
        <v>4</v>
      </c>
      <c r="AW109" s="11">
        <v>9</v>
      </c>
      <c r="AX109" s="97">
        <v>7</v>
      </c>
      <c r="AY109" s="95">
        <v>5</v>
      </c>
      <c r="AZ109" s="11">
        <v>12</v>
      </c>
      <c r="BA109" s="97">
        <v>6</v>
      </c>
      <c r="BB109" s="95">
        <v>1</v>
      </c>
      <c r="BC109" s="22">
        <v>7</v>
      </c>
      <c r="BD109" s="34">
        <v>6</v>
      </c>
      <c r="BE109" s="24">
        <v>4</v>
      </c>
      <c r="BF109" s="105">
        <v>10</v>
      </c>
      <c r="BG109" s="103">
        <v>11</v>
      </c>
      <c r="BH109" s="103">
        <v>1</v>
      </c>
      <c r="BI109" s="103">
        <v>6</v>
      </c>
      <c r="BJ109" s="103">
        <v>8</v>
      </c>
      <c r="BK109" s="104">
        <v>2</v>
      </c>
      <c r="BL109" s="24">
        <v>22</v>
      </c>
      <c r="BM109" s="24">
        <v>10</v>
      </c>
      <c r="BN109" s="35">
        <v>0</v>
      </c>
    </row>
    <row r="110" spans="1:66" ht="9">
      <c r="A110" s="9" t="s">
        <v>201</v>
      </c>
      <c r="B110" s="57">
        <v>17</v>
      </c>
      <c r="C110" s="34">
        <v>6</v>
      </c>
      <c r="D110" s="43">
        <v>10</v>
      </c>
      <c r="E110" s="34">
        <v>0</v>
      </c>
      <c r="F110" s="24">
        <v>1</v>
      </c>
      <c r="G110" s="24">
        <v>2</v>
      </c>
      <c r="H110" s="24">
        <v>2</v>
      </c>
      <c r="I110" s="24">
        <v>4</v>
      </c>
      <c r="J110" s="24">
        <v>4</v>
      </c>
      <c r="K110" s="35">
        <v>3</v>
      </c>
      <c r="L110" s="94">
        <v>4</v>
      </c>
      <c r="M110" s="95">
        <v>4</v>
      </c>
      <c r="N110" s="11">
        <v>8</v>
      </c>
      <c r="O110" s="22">
        <v>8</v>
      </c>
      <c r="P110" s="34">
        <v>6</v>
      </c>
      <c r="Q110" s="24">
        <v>0</v>
      </c>
      <c r="R110" s="24">
        <v>3</v>
      </c>
      <c r="S110" s="24">
        <v>5</v>
      </c>
      <c r="T110" s="24">
        <v>2</v>
      </c>
      <c r="U110" s="24">
        <v>0</v>
      </c>
      <c r="V110" s="35">
        <v>0</v>
      </c>
      <c r="W110" s="34">
        <v>3</v>
      </c>
      <c r="X110" s="24">
        <v>1</v>
      </c>
      <c r="Y110" s="24">
        <v>1</v>
      </c>
      <c r="Z110" s="24">
        <v>4</v>
      </c>
      <c r="AA110" s="35">
        <v>8</v>
      </c>
      <c r="AB110" s="102">
        <v>5</v>
      </c>
      <c r="AC110" s="103">
        <v>1</v>
      </c>
      <c r="AD110" s="103">
        <v>1</v>
      </c>
      <c r="AE110" s="104">
        <v>0</v>
      </c>
      <c r="AF110" s="11">
        <v>7</v>
      </c>
      <c r="AG110" s="105">
        <v>0</v>
      </c>
      <c r="AH110" s="103">
        <v>1</v>
      </c>
      <c r="AI110" s="103">
        <v>6</v>
      </c>
      <c r="AJ110" s="104">
        <v>1</v>
      </c>
      <c r="AK110" s="22">
        <v>8</v>
      </c>
      <c r="AL110" s="47">
        <v>4</v>
      </c>
      <c r="AM110" s="24">
        <v>5</v>
      </c>
      <c r="AN110" s="24">
        <v>3</v>
      </c>
      <c r="AO110" s="24">
        <v>2</v>
      </c>
      <c r="AP110" s="24">
        <v>1</v>
      </c>
      <c r="AQ110" s="24">
        <v>0</v>
      </c>
      <c r="AR110" s="43">
        <v>1</v>
      </c>
      <c r="AS110" s="31">
        <v>4</v>
      </c>
      <c r="AT110" s="22">
        <v>11</v>
      </c>
      <c r="AU110" s="94">
        <v>1</v>
      </c>
      <c r="AV110" s="95">
        <v>0</v>
      </c>
      <c r="AW110" s="11">
        <v>1</v>
      </c>
      <c r="AX110" s="97">
        <v>3</v>
      </c>
      <c r="AY110" s="95">
        <v>2</v>
      </c>
      <c r="AZ110" s="11">
        <v>5</v>
      </c>
      <c r="BA110" s="97">
        <v>0</v>
      </c>
      <c r="BB110" s="95">
        <v>1</v>
      </c>
      <c r="BC110" s="22">
        <v>1</v>
      </c>
      <c r="BD110" s="34">
        <v>4</v>
      </c>
      <c r="BE110" s="24">
        <v>2</v>
      </c>
      <c r="BF110" s="105">
        <v>4</v>
      </c>
      <c r="BG110" s="103">
        <v>2</v>
      </c>
      <c r="BH110" s="103">
        <v>1</v>
      </c>
      <c r="BI110" s="103">
        <v>0</v>
      </c>
      <c r="BJ110" s="103">
        <v>5</v>
      </c>
      <c r="BK110" s="104">
        <v>1</v>
      </c>
      <c r="BL110" s="24">
        <v>9</v>
      </c>
      <c r="BM110" s="24">
        <v>5</v>
      </c>
      <c r="BN110" s="35">
        <v>0</v>
      </c>
    </row>
    <row r="111" spans="1:66" ht="9">
      <c r="A111" s="9" t="s">
        <v>133</v>
      </c>
      <c r="B111" s="57">
        <v>96</v>
      </c>
      <c r="C111" s="34">
        <v>36</v>
      </c>
      <c r="D111" s="43">
        <v>59</v>
      </c>
      <c r="E111" s="34">
        <v>9</v>
      </c>
      <c r="F111" s="24">
        <v>11</v>
      </c>
      <c r="G111" s="24">
        <v>11</v>
      </c>
      <c r="H111" s="24">
        <v>14</v>
      </c>
      <c r="I111" s="24">
        <v>14</v>
      </c>
      <c r="J111" s="24">
        <v>28</v>
      </c>
      <c r="K111" s="35">
        <v>9</v>
      </c>
      <c r="L111" s="94">
        <v>17</v>
      </c>
      <c r="M111" s="95">
        <v>25</v>
      </c>
      <c r="N111" s="11">
        <v>42</v>
      </c>
      <c r="O111" s="22">
        <v>54</v>
      </c>
      <c r="P111" s="34">
        <v>21</v>
      </c>
      <c r="Q111" s="24">
        <v>25</v>
      </c>
      <c r="R111" s="24">
        <v>8</v>
      </c>
      <c r="S111" s="24">
        <v>8</v>
      </c>
      <c r="T111" s="24">
        <v>29</v>
      </c>
      <c r="U111" s="24">
        <v>2</v>
      </c>
      <c r="V111" s="35">
        <v>2</v>
      </c>
      <c r="W111" s="34">
        <v>1</v>
      </c>
      <c r="X111" s="24">
        <v>1</v>
      </c>
      <c r="Y111" s="24">
        <v>6</v>
      </c>
      <c r="Z111" s="24">
        <v>17</v>
      </c>
      <c r="AA111" s="35">
        <v>70</v>
      </c>
      <c r="AB111" s="102">
        <v>35</v>
      </c>
      <c r="AC111" s="103">
        <v>1</v>
      </c>
      <c r="AD111" s="103">
        <v>8</v>
      </c>
      <c r="AE111" s="104">
        <v>0</v>
      </c>
      <c r="AF111" s="11">
        <v>44</v>
      </c>
      <c r="AG111" s="105">
        <v>2</v>
      </c>
      <c r="AH111" s="103">
        <v>15</v>
      </c>
      <c r="AI111" s="103">
        <v>29</v>
      </c>
      <c r="AJ111" s="104">
        <v>3</v>
      </c>
      <c r="AK111" s="22">
        <v>49</v>
      </c>
      <c r="AL111" s="47">
        <v>17</v>
      </c>
      <c r="AM111" s="24">
        <v>31</v>
      </c>
      <c r="AN111" s="24">
        <v>6</v>
      </c>
      <c r="AO111" s="24">
        <v>30</v>
      </c>
      <c r="AP111" s="24">
        <v>4</v>
      </c>
      <c r="AQ111" s="24">
        <v>4</v>
      </c>
      <c r="AR111" s="43">
        <v>1</v>
      </c>
      <c r="AS111" s="31">
        <v>10</v>
      </c>
      <c r="AT111" s="22">
        <v>82</v>
      </c>
      <c r="AU111" s="94">
        <v>5</v>
      </c>
      <c r="AV111" s="95">
        <v>6</v>
      </c>
      <c r="AW111" s="11">
        <v>11</v>
      </c>
      <c r="AX111" s="97">
        <v>7</v>
      </c>
      <c r="AY111" s="95">
        <v>13</v>
      </c>
      <c r="AZ111" s="11">
        <v>20</v>
      </c>
      <c r="BA111" s="97">
        <v>3</v>
      </c>
      <c r="BB111" s="95">
        <v>4</v>
      </c>
      <c r="BC111" s="22">
        <v>7</v>
      </c>
      <c r="BD111" s="34">
        <v>32</v>
      </c>
      <c r="BE111" s="24">
        <v>11</v>
      </c>
      <c r="BF111" s="105">
        <v>10</v>
      </c>
      <c r="BG111" s="103">
        <v>8</v>
      </c>
      <c r="BH111" s="103">
        <v>4</v>
      </c>
      <c r="BI111" s="103">
        <v>4</v>
      </c>
      <c r="BJ111" s="103">
        <v>9</v>
      </c>
      <c r="BK111" s="104">
        <v>2</v>
      </c>
      <c r="BL111" s="24">
        <v>29</v>
      </c>
      <c r="BM111" s="24">
        <v>25</v>
      </c>
      <c r="BN111" s="35">
        <v>3</v>
      </c>
    </row>
    <row r="112" spans="1:66" ht="9">
      <c r="A112" s="9" t="s">
        <v>134</v>
      </c>
      <c r="B112" s="57">
        <v>26</v>
      </c>
      <c r="C112" s="34">
        <v>11</v>
      </c>
      <c r="D112" s="43">
        <v>15</v>
      </c>
      <c r="E112" s="34">
        <v>0</v>
      </c>
      <c r="F112" s="24">
        <v>0</v>
      </c>
      <c r="G112" s="24">
        <v>0</v>
      </c>
      <c r="H112" s="24">
        <v>4</v>
      </c>
      <c r="I112" s="24">
        <v>6</v>
      </c>
      <c r="J112" s="24">
        <v>10</v>
      </c>
      <c r="K112" s="35">
        <v>6</v>
      </c>
      <c r="L112" s="94">
        <v>10</v>
      </c>
      <c r="M112" s="95">
        <v>10</v>
      </c>
      <c r="N112" s="11">
        <v>20</v>
      </c>
      <c r="O112" s="22">
        <v>6</v>
      </c>
      <c r="P112" s="34">
        <v>5</v>
      </c>
      <c r="Q112" s="24">
        <v>5</v>
      </c>
      <c r="R112" s="24">
        <v>6</v>
      </c>
      <c r="S112" s="24">
        <v>2</v>
      </c>
      <c r="T112" s="24">
        <v>6</v>
      </c>
      <c r="U112" s="24">
        <v>2</v>
      </c>
      <c r="V112" s="35">
        <v>0</v>
      </c>
      <c r="W112" s="34">
        <v>1</v>
      </c>
      <c r="X112" s="24">
        <v>1</v>
      </c>
      <c r="Y112" s="24">
        <v>0</v>
      </c>
      <c r="Z112" s="24">
        <v>1</v>
      </c>
      <c r="AA112" s="35">
        <v>23</v>
      </c>
      <c r="AB112" s="102">
        <v>3</v>
      </c>
      <c r="AC112" s="103">
        <v>1</v>
      </c>
      <c r="AD112" s="103">
        <v>2</v>
      </c>
      <c r="AE112" s="104">
        <v>0</v>
      </c>
      <c r="AF112" s="11">
        <v>6</v>
      </c>
      <c r="AG112" s="105">
        <v>0</v>
      </c>
      <c r="AH112" s="103">
        <v>2</v>
      </c>
      <c r="AI112" s="103">
        <v>17</v>
      </c>
      <c r="AJ112" s="104">
        <v>1</v>
      </c>
      <c r="AK112" s="22">
        <v>20</v>
      </c>
      <c r="AL112" s="47">
        <v>3</v>
      </c>
      <c r="AM112" s="24">
        <v>12</v>
      </c>
      <c r="AN112" s="24">
        <v>0</v>
      </c>
      <c r="AO112" s="24">
        <v>4</v>
      </c>
      <c r="AP112" s="24">
        <v>3</v>
      </c>
      <c r="AQ112" s="24">
        <v>2</v>
      </c>
      <c r="AR112" s="43">
        <v>2</v>
      </c>
      <c r="AS112" s="31">
        <v>3</v>
      </c>
      <c r="AT112" s="22">
        <v>21</v>
      </c>
      <c r="AU112" s="94">
        <v>0</v>
      </c>
      <c r="AV112" s="95">
        <v>2</v>
      </c>
      <c r="AW112" s="11">
        <v>2</v>
      </c>
      <c r="AX112" s="97">
        <v>7</v>
      </c>
      <c r="AY112" s="95">
        <v>3</v>
      </c>
      <c r="AZ112" s="11">
        <v>10</v>
      </c>
      <c r="BA112" s="97">
        <v>3</v>
      </c>
      <c r="BB112" s="95">
        <v>3</v>
      </c>
      <c r="BC112" s="22">
        <v>6</v>
      </c>
      <c r="BD112" s="34">
        <v>6</v>
      </c>
      <c r="BE112" s="24">
        <v>1</v>
      </c>
      <c r="BF112" s="105">
        <v>5</v>
      </c>
      <c r="BG112" s="103">
        <v>9</v>
      </c>
      <c r="BH112" s="103">
        <v>0</v>
      </c>
      <c r="BI112" s="103">
        <v>6</v>
      </c>
      <c r="BJ112" s="103">
        <v>2</v>
      </c>
      <c r="BK112" s="104">
        <v>0</v>
      </c>
      <c r="BL112" s="24">
        <v>13</v>
      </c>
      <c r="BM112" s="24">
        <v>7</v>
      </c>
      <c r="BN112" s="35">
        <v>0</v>
      </c>
    </row>
    <row r="113" spans="1:66" ht="9">
      <c r="A113" s="9" t="s">
        <v>202</v>
      </c>
      <c r="B113" s="57">
        <v>92</v>
      </c>
      <c r="C113" s="34">
        <v>40</v>
      </c>
      <c r="D113" s="43">
        <v>49</v>
      </c>
      <c r="E113" s="34">
        <v>5</v>
      </c>
      <c r="F113" s="24">
        <v>10</v>
      </c>
      <c r="G113" s="24">
        <v>12</v>
      </c>
      <c r="H113" s="24">
        <v>11</v>
      </c>
      <c r="I113" s="24">
        <v>17</v>
      </c>
      <c r="J113" s="24">
        <v>19</v>
      </c>
      <c r="K113" s="35">
        <v>14</v>
      </c>
      <c r="L113" s="94">
        <v>20</v>
      </c>
      <c r="M113" s="95">
        <v>22</v>
      </c>
      <c r="N113" s="11">
        <v>42</v>
      </c>
      <c r="O113" s="22">
        <v>46</v>
      </c>
      <c r="P113" s="34">
        <v>24</v>
      </c>
      <c r="Q113" s="24">
        <v>21</v>
      </c>
      <c r="R113" s="24">
        <v>10</v>
      </c>
      <c r="S113" s="24">
        <v>9</v>
      </c>
      <c r="T113" s="24">
        <v>22</v>
      </c>
      <c r="U113" s="24">
        <v>4</v>
      </c>
      <c r="V113" s="35">
        <v>0</v>
      </c>
      <c r="W113" s="34">
        <v>5</v>
      </c>
      <c r="X113" s="24">
        <v>1</v>
      </c>
      <c r="Y113" s="24">
        <v>6</v>
      </c>
      <c r="Z113" s="24">
        <v>14</v>
      </c>
      <c r="AA113" s="35">
        <v>63</v>
      </c>
      <c r="AB113" s="102">
        <v>36</v>
      </c>
      <c r="AC113" s="103">
        <v>2</v>
      </c>
      <c r="AD113" s="103">
        <v>7</v>
      </c>
      <c r="AE113" s="104">
        <v>0</v>
      </c>
      <c r="AF113" s="11">
        <v>45</v>
      </c>
      <c r="AG113" s="105">
        <v>1</v>
      </c>
      <c r="AH113" s="103">
        <v>10</v>
      </c>
      <c r="AI113" s="103">
        <v>30</v>
      </c>
      <c r="AJ113" s="104">
        <v>2</v>
      </c>
      <c r="AK113" s="22">
        <v>43</v>
      </c>
      <c r="AL113" s="47">
        <v>11</v>
      </c>
      <c r="AM113" s="24">
        <v>32</v>
      </c>
      <c r="AN113" s="24">
        <v>11</v>
      </c>
      <c r="AO113" s="24">
        <v>26</v>
      </c>
      <c r="AP113" s="24">
        <v>3</v>
      </c>
      <c r="AQ113" s="24">
        <v>4</v>
      </c>
      <c r="AR113" s="43">
        <v>1</v>
      </c>
      <c r="AS113" s="31">
        <v>14</v>
      </c>
      <c r="AT113" s="22">
        <v>73</v>
      </c>
      <c r="AU113" s="94">
        <v>3</v>
      </c>
      <c r="AV113" s="95">
        <v>4</v>
      </c>
      <c r="AW113" s="11">
        <v>7</v>
      </c>
      <c r="AX113" s="97">
        <v>11</v>
      </c>
      <c r="AY113" s="95">
        <v>11</v>
      </c>
      <c r="AZ113" s="11">
        <v>22</v>
      </c>
      <c r="BA113" s="97">
        <v>5</v>
      </c>
      <c r="BB113" s="95">
        <v>6</v>
      </c>
      <c r="BC113" s="22">
        <v>11</v>
      </c>
      <c r="BD113" s="34">
        <v>31</v>
      </c>
      <c r="BE113" s="24">
        <v>11</v>
      </c>
      <c r="BF113" s="105">
        <v>12</v>
      </c>
      <c r="BG113" s="103">
        <v>11</v>
      </c>
      <c r="BH113" s="103">
        <v>7</v>
      </c>
      <c r="BI113" s="103">
        <v>4</v>
      </c>
      <c r="BJ113" s="103">
        <v>7</v>
      </c>
      <c r="BK113" s="104">
        <v>5</v>
      </c>
      <c r="BL113" s="24">
        <v>28</v>
      </c>
      <c r="BM113" s="24">
        <v>26</v>
      </c>
      <c r="BN113" s="35">
        <v>1</v>
      </c>
    </row>
    <row r="114" spans="1:66" ht="9">
      <c r="A114" s="9" t="s">
        <v>203</v>
      </c>
      <c r="B114" s="57">
        <v>38</v>
      </c>
      <c r="C114" s="34">
        <v>13</v>
      </c>
      <c r="D114" s="43">
        <v>25</v>
      </c>
      <c r="E114" s="34">
        <v>1</v>
      </c>
      <c r="F114" s="24">
        <v>17</v>
      </c>
      <c r="G114" s="24">
        <v>10</v>
      </c>
      <c r="H114" s="24">
        <v>4</v>
      </c>
      <c r="I114" s="24">
        <v>2</v>
      </c>
      <c r="J114" s="24">
        <v>3</v>
      </c>
      <c r="K114" s="35">
        <v>1</v>
      </c>
      <c r="L114" s="94">
        <v>2</v>
      </c>
      <c r="M114" s="95">
        <v>2</v>
      </c>
      <c r="N114" s="11">
        <v>4</v>
      </c>
      <c r="O114" s="22">
        <v>34</v>
      </c>
      <c r="P114" s="34">
        <v>9</v>
      </c>
      <c r="Q114" s="24">
        <v>11</v>
      </c>
      <c r="R114" s="24">
        <v>5</v>
      </c>
      <c r="S114" s="24">
        <v>4</v>
      </c>
      <c r="T114" s="24">
        <v>8</v>
      </c>
      <c r="U114" s="24">
        <v>0</v>
      </c>
      <c r="V114" s="35">
        <v>1</v>
      </c>
      <c r="W114" s="34">
        <v>7</v>
      </c>
      <c r="X114" s="24">
        <v>4</v>
      </c>
      <c r="Y114" s="24">
        <v>4</v>
      </c>
      <c r="Z114" s="24">
        <v>6</v>
      </c>
      <c r="AA114" s="35">
        <v>17</v>
      </c>
      <c r="AB114" s="102">
        <v>18</v>
      </c>
      <c r="AC114" s="103">
        <v>2</v>
      </c>
      <c r="AD114" s="103">
        <v>2</v>
      </c>
      <c r="AE114" s="104">
        <v>0</v>
      </c>
      <c r="AF114" s="11">
        <v>22</v>
      </c>
      <c r="AG114" s="105">
        <v>0</v>
      </c>
      <c r="AH114" s="103">
        <v>12</v>
      </c>
      <c r="AI114" s="103">
        <v>4</v>
      </c>
      <c r="AJ114" s="104">
        <v>0</v>
      </c>
      <c r="AK114" s="22">
        <v>16</v>
      </c>
      <c r="AL114" s="47">
        <v>0</v>
      </c>
      <c r="AM114" s="24">
        <v>5</v>
      </c>
      <c r="AN114" s="24">
        <v>21</v>
      </c>
      <c r="AO114" s="24">
        <v>5</v>
      </c>
      <c r="AP114" s="24">
        <v>5</v>
      </c>
      <c r="AQ114" s="24">
        <v>0</v>
      </c>
      <c r="AR114" s="43">
        <v>1</v>
      </c>
      <c r="AS114" s="31">
        <v>26</v>
      </c>
      <c r="AT114" s="22">
        <v>10</v>
      </c>
      <c r="AU114" s="94">
        <v>0</v>
      </c>
      <c r="AV114" s="95">
        <v>0</v>
      </c>
      <c r="AW114" s="11">
        <v>0</v>
      </c>
      <c r="AX114" s="97">
        <v>2</v>
      </c>
      <c r="AY114" s="95">
        <v>2</v>
      </c>
      <c r="AZ114" s="11">
        <v>4</v>
      </c>
      <c r="BA114" s="97">
        <v>0</v>
      </c>
      <c r="BB114" s="95">
        <v>0</v>
      </c>
      <c r="BC114" s="22">
        <v>0</v>
      </c>
      <c r="BD114" s="34">
        <v>13</v>
      </c>
      <c r="BE114" s="24">
        <v>6</v>
      </c>
      <c r="BF114" s="105">
        <v>1</v>
      </c>
      <c r="BG114" s="103">
        <v>0</v>
      </c>
      <c r="BH114" s="103">
        <v>15</v>
      </c>
      <c r="BI114" s="103">
        <v>0</v>
      </c>
      <c r="BJ114" s="103">
        <v>1</v>
      </c>
      <c r="BK114" s="104">
        <v>1</v>
      </c>
      <c r="BL114" s="24">
        <v>17</v>
      </c>
      <c r="BM114" s="24">
        <v>10</v>
      </c>
      <c r="BN114" s="35">
        <v>2</v>
      </c>
    </row>
    <row r="115" spans="1:66" ht="9">
      <c r="A115" s="9" t="s">
        <v>135</v>
      </c>
      <c r="B115" s="57">
        <v>32</v>
      </c>
      <c r="C115" s="34">
        <v>21</v>
      </c>
      <c r="D115" s="43">
        <v>9</v>
      </c>
      <c r="E115" s="34">
        <v>0</v>
      </c>
      <c r="F115" s="24">
        <v>0</v>
      </c>
      <c r="G115" s="24">
        <v>1</v>
      </c>
      <c r="H115" s="24">
        <v>8</v>
      </c>
      <c r="I115" s="24">
        <v>8</v>
      </c>
      <c r="J115" s="24">
        <v>10</v>
      </c>
      <c r="K115" s="35">
        <v>3</v>
      </c>
      <c r="L115" s="94">
        <v>11</v>
      </c>
      <c r="M115" s="95">
        <v>6</v>
      </c>
      <c r="N115" s="11">
        <v>17</v>
      </c>
      <c r="O115" s="22">
        <v>13</v>
      </c>
      <c r="P115" s="34">
        <v>6</v>
      </c>
      <c r="Q115" s="24">
        <v>5</v>
      </c>
      <c r="R115" s="24">
        <v>3</v>
      </c>
      <c r="S115" s="24">
        <v>7</v>
      </c>
      <c r="T115" s="24">
        <v>9</v>
      </c>
      <c r="U115" s="24">
        <v>0</v>
      </c>
      <c r="V115" s="35">
        <v>0</v>
      </c>
      <c r="W115" s="34">
        <v>0</v>
      </c>
      <c r="X115" s="24">
        <v>0</v>
      </c>
      <c r="Y115" s="24">
        <v>1</v>
      </c>
      <c r="Z115" s="24">
        <v>4</v>
      </c>
      <c r="AA115" s="35">
        <v>25</v>
      </c>
      <c r="AB115" s="102">
        <v>8</v>
      </c>
      <c r="AC115" s="103">
        <v>2</v>
      </c>
      <c r="AD115" s="103">
        <v>8</v>
      </c>
      <c r="AE115" s="104">
        <v>0</v>
      </c>
      <c r="AF115" s="11">
        <v>18</v>
      </c>
      <c r="AG115" s="105">
        <v>0</v>
      </c>
      <c r="AH115" s="103">
        <v>1</v>
      </c>
      <c r="AI115" s="103">
        <v>10</v>
      </c>
      <c r="AJ115" s="104">
        <v>0</v>
      </c>
      <c r="AK115" s="22">
        <v>11</v>
      </c>
      <c r="AL115" s="47">
        <v>3</v>
      </c>
      <c r="AM115" s="24">
        <v>13</v>
      </c>
      <c r="AN115" s="24">
        <v>1</v>
      </c>
      <c r="AO115" s="24">
        <v>9</v>
      </c>
      <c r="AP115" s="24">
        <v>3</v>
      </c>
      <c r="AQ115" s="24">
        <v>1</v>
      </c>
      <c r="AR115" s="43">
        <v>0</v>
      </c>
      <c r="AS115" s="31">
        <v>4</v>
      </c>
      <c r="AT115" s="22">
        <v>26</v>
      </c>
      <c r="AU115" s="94">
        <v>1</v>
      </c>
      <c r="AV115" s="95">
        <v>1</v>
      </c>
      <c r="AW115" s="11">
        <v>2</v>
      </c>
      <c r="AX115" s="97">
        <v>8</v>
      </c>
      <c r="AY115" s="95">
        <v>2</v>
      </c>
      <c r="AZ115" s="11">
        <v>10</v>
      </c>
      <c r="BA115" s="97">
        <v>2</v>
      </c>
      <c r="BB115" s="95">
        <v>3</v>
      </c>
      <c r="BC115" s="22">
        <v>5</v>
      </c>
      <c r="BD115" s="34">
        <v>5</v>
      </c>
      <c r="BE115" s="24">
        <v>6</v>
      </c>
      <c r="BF115" s="105">
        <v>10</v>
      </c>
      <c r="BG115" s="103">
        <v>5</v>
      </c>
      <c r="BH115" s="103">
        <v>2</v>
      </c>
      <c r="BI115" s="103">
        <v>7</v>
      </c>
      <c r="BJ115" s="103">
        <v>4</v>
      </c>
      <c r="BK115" s="104">
        <v>3</v>
      </c>
      <c r="BL115" s="24">
        <v>16</v>
      </c>
      <c r="BM115" s="24">
        <v>13</v>
      </c>
      <c r="BN115" s="35">
        <v>1</v>
      </c>
    </row>
    <row r="116" spans="1:66" ht="9">
      <c r="A116" s="9" t="s">
        <v>204</v>
      </c>
      <c r="B116" s="57">
        <v>91</v>
      </c>
      <c r="C116" s="34">
        <v>38</v>
      </c>
      <c r="D116" s="43">
        <v>51</v>
      </c>
      <c r="E116" s="34">
        <v>6</v>
      </c>
      <c r="F116" s="24">
        <v>15</v>
      </c>
      <c r="G116" s="24">
        <v>17</v>
      </c>
      <c r="H116" s="24">
        <v>7</v>
      </c>
      <c r="I116" s="24">
        <v>9</v>
      </c>
      <c r="J116" s="24">
        <v>26</v>
      </c>
      <c r="K116" s="35">
        <v>9</v>
      </c>
      <c r="L116" s="94">
        <v>18</v>
      </c>
      <c r="M116" s="95">
        <v>20</v>
      </c>
      <c r="N116" s="11">
        <v>38</v>
      </c>
      <c r="O116" s="22">
        <v>51</v>
      </c>
      <c r="P116" s="34">
        <v>26</v>
      </c>
      <c r="Q116" s="24">
        <v>17</v>
      </c>
      <c r="R116" s="24">
        <v>10</v>
      </c>
      <c r="S116" s="24">
        <v>11</v>
      </c>
      <c r="T116" s="24">
        <v>21</v>
      </c>
      <c r="U116" s="24">
        <v>4</v>
      </c>
      <c r="V116" s="35">
        <v>0</v>
      </c>
      <c r="W116" s="34">
        <v>6</v>
      </c>
      <c r="X116" s="24">
        <v>6</v>
      </c>
      <c r="Y116" s="24">
        <v>9</v>
      </c>
      <c r="Z116" s="24">
        <v>15</v>
      </c>
      <c r="AA116" s="35">
        <v>54</v>
      </c>
      <c r="AB116" s="102">
        <v>32</v>
      </c>
      <c r="AC116" s="103">
        <v>3</v>
      </c>
      <c r="AD116" s="103">
        <v>2</v>
      </c>
      <c r="AE116" s="104">
        <v>0</v>
      </c>
      <c r="AF116" s="11">
        <v>37</v>
      </c>
      <c r="AG116" s="105">
        <v>0</v>
      </c>
      <c r="AH116" s="103">
        <v>10</v>
      </c>
      <c r="AI116" s="103">
        <v>35</v>
      </c>
      <c r="AJ116" s="104">
        <v>5</v>
      </c>
      <c r="AK116" s="22">
        <v>50</v>
      </c>
      <c r="AL116" s="47">
        <v>6</v>
      </c>
      <c r="AM116" s="24">
        <v>25</v>
      </c>
      <c r="AN116" s="24">
        <v>25</v>
      </c>
      <c r="AO116" s="24">
        <v>22</v>
      </c>
      <c r="AP116" s="24">
        <v>4</v>
      </c>
      <c r="AQ116" s="24">
        <v>8</v>
      </c>
      <c r="AR116" s="43">
        <v>0</v>
      </c>
      <c r="AS116" s="31">
        <v>29</v>
      </c>
      <c r="AT116" s="22">
        <v>61</v>
      </c>
      <c r="AU116" s="94">
        <v>3</v>
      </c>
      <c r="AV116" s="95">
        <v>0</v>
      </c>
      <c r="AW116" s="11">
        <v>3</v>
      </c>
      <c r="AX116" s="97">
        <v>10</v>
      </c>
      <c r="AY116" s="95">
        <v>8</v>
      </c>
      <c r="AZ116" s="11">
        <v>18</v>
      </c>
      <c r="BA116" s="97">
        <v>5</v>
      </c>
      <c r="BB116" s="95">
        <v>12</v>
      </c>
      <c r="BC116" s="22">
        <v>17</v>
      </c>
      <c r="BD116" s="34">
        <v>21</v>
      </c>
      <c r="BE116" s="24">
        <v>7</v>
      </c>
      <c r="BF116" s="105">
        <v>16</v>
      </c>
      <c r="BG116" s="103">
        <v>16</v>
      </c>
      <c r="BH116" s="103">
        <v>17</v>
      </c>
      <c r="BI116" s="103">
        <v>8</v>
      </c>
      <c r="BJ116" s="103">
        <v>8</v>
      </c>
      <c r="BK116" s="104">
        <v>5</v>
      </c>
      <c r="BL116" s="24">
        <v>50</v>
      </c>
      <c r="BM116" s="24">
        <v>26</v>
      </c>
      <c r="BN116" s="35">
        <v>0</v>
      </c>
    </row>
    <row r="117" spans="1:66" ht="9">
      <c r="A117" s="9" t="s">
        <v>51</v>
      </c>
      <c r="B117" s="57">
        <v>1061</v>
      </c>
      <c r="C117" s="34">
        <v>470</v>
      </c>
      <c r="D117" s="43">
        <v>585</v>
      </c>
      <c r="E117" s="34">
        <v>86</v>
      </c>
      <c r="F117" s="24">
        <v>147</v>
      </c>
      <c r="G117" s="24">
        <v>203</v>
      </c>
      <c r="H117" s="24">
        <v>269</v>
      </c>
      <c r="I117" s="24">
        <v>208</v>
      </c>
      <c r="J117" s="24">
        <v>111</v>
      </c>
      <c r="K117" s="35">
        <v>28</v>
      </c>
      <c r="L117" s="94">
        <v>156</v>
      </c>
      <c r="M117" s="95">
        <v>73</v>
      </c>
      <c r="N117" s="11">
        <v>229</v>
      </c>
      <c r="O117" s="22">
        <v>823</v>
      </c>
      <c r="P117" s="34">
        <v>258</v>
      </c>
      <c r="Q117" s="24">
        <v>196</v>
      </c>
      <c r="R117" s="24">
        <v>108</v>
      </c>
      <c r="S117" s="24">
        <v>171</v>
      </c>
      <c r="T117" s="24">
        <v>262</v>
      </c>
      <c r="U117" s="24">
        <v>28</v>
      </c>
      <c r="V117" s="35">
        <v>28</v>
      </c>
      <c r="W117" s="34">
        <v>57</v>
      </c>
      <c r="X117" s="24">
        <v>49</v>
      </c>
      <c r="Y117" s="24">
        <v>122</v>
      </c>
      <c r="Z117" s="24">
        <v>199</v>
      </c>
      <c r="AA117" s="35">
        <v>620</v>
      </c>
      <c r="AB117" s="102">
        <v>545</v>
      </c>
      <c r="AC117" s="103">
        <v>38</v>
      </c>
      <c r="AD117" s="103">
        <v>68</v>
      </c>
      <c r="AE117" s="104">
        <v>4</v>
      </c>
      <c r="AF117" s="11">
        <v>655</v>
      </c>
      <c r="AG117" s="105">
        <v>9</v>
      </c>
      <c r="AH117" s="103">
        <v>179</v>
      </c>
      <c r="AI117" s="103">
        <v>191</v>
      </c>
      <c r="AJ117" s="104">
        <v>15</v>
      </c>
      <c r="AK117" s="22">
        <v>394</v>
      </c>
      <c r="AL117" s="47">
        <v>92</v>
      </c>
      <c r="AM117" s="24">
        <v>292</v>
      </c>
      <c r="AN117" s="24">
        <v>183</v>
      </c>
      <c r="AO117" s="24">
        <v>316</v>
      </c>
      <c r="AP117" s="24">
        <v>80</v>
      </c>
      <c r="AQ117" s="24">
        <v>71</v>
      </c>
      <c r="AR117" s="43">
        <v>7</v>
      </c>
      <c r="AS117" s="31">
        <v>263</v>
      </c>
      <c r="AT117" s="22">
        <v>771</v>
      </c>
      <c r="AU117" s="94">
        <v>15</v>
      </c>
      <c r="AV117" s="95">
        <v>6</v>
      </c>
      <c r="AW117" s="11">
        <v>21</v>
      </c>
      <c r="AX117" s="97">
        <v>74</v>
      </c>
      <c r="AY117" s="95">
        <v>32</v>
      </c>
      <c r="AZ117" s="11">
        <v>106</v>
      </c>
      <c r="BA117" s="97">
        <v>64</v>
      </c>
      <c r="BB117" s="95">
        <v>31</v>
      </c>
      <c r="BC117" s="22">
        <v>95</v>
      </c>
      <c r="BD117" s="34">
        <v>581</v>
      </c>
      <c r="BE117" s="24">
        <v>108</v>
      </c>
      <c r="BF117" s="105">
        <v>23</v>
      </c>
      <c r="BG117" s="103">
        <v>18</v>
      </c>
      <c r="BH117" s="103">
        <v>56</v>
      </c>
      <c r="BI117" s="103">
        <v>11</v>
      </c>
      <c r="BJ117" s="103">
        <v>19</v>
      </c>
      <c r="BK117" s="104">
        <v>23</v>
      </c>
      <c r="BL117" s="24">
        <v>118</v>
      </c>
      <c r="BM117" s="24">
        <v>262</v>
      </c>
      <c r="BN117" s="35">
        <v>21</v>
      </c>
    </row>
    <row r="118" spans="1:66" ht="9">
      <c r="A118" s="9" t="s">
        <v>52</v>
      </c>
      <c r="B118" s="57">
        <v>18</v>
      </c>
      <c r="C118" s="34">
        <v>6</v>
      </c>
      <c r="D118" s="43">
        <v>12</v>
      </c>
      <c r="E118" s="34">
        <v>0</v>
      </c>
      <c r="F118" s="24">
        <v>2</v>
      </c>
      <c r="G118" s="24">
        <v>3</v>
      </c>
      <c r="H118" s="24">
        <v>6</v>
      </c>
      <c r="I118" s="24">
        <v>2</v>
      </c>
      <c r="J118" s="24">
        <v>4</v>
      </c>
      <c r="K118" s="35">
        <v>1</v>
      </c>
      <c r="L118" s="94">
        <v>3</v>
      </c>
      <c r="M118" s="95">
        <v>2</v>
      </c>
      <c r="N118" s="11">
        <v>5</v>
      </c>
      <c r="O118" s="22">
        <v>13</v>
      </c>
      <c r="P118" s="34">
        <v>3</v>
      </c>
      <c r="Q118" s="24">
        <v>4</v>
      </c>
      <c r="R118" s="24">
        <v>1</v>
      </c>
      <c r="S118" s="24">
        <v>4</v>
      </c>
      <c r="T118" s="24">
        <v>4</v>
      </c>
      <c r="U118" s="24">
        <v>1</v>
      </c>
      <c r="V118" s="35">
        <v>1</v>
      </c>
      <c r="W118" s="34">
        <v>0</v>
      </c>
      <c r="X118" s="24">
        <v>0</v>
      </c>
      <c r="Y118" s="24">
        <v>1</v>
      </c>
      <c r="Z118" s="24">
        <v>6</v>
      </c>
      <c r="AA118" s="35">
        <v>11</v>
      </c>
      <c r="AB118" s="102">
        <v>8</v>
      </c>
      <c r="AC118" s="103">
        <v>0</v>
      </c>
      <c r="AD118" s="103">
        <v>2</v>
      </c>
      <c r="AE118" s="104">
        <v>0</v>
      </c>
      <c r="AF118" s="11">
        <v>10</v>
      </c>
      <c r="AG118" s="105">
        <v>0</v>
      </c>
      <c r="AH118" s="103">
        <v>2</v>
      </c>
      <c r="AI118" s="103">
        <v>6</v>
      </c>
      <c r="AJ118" s="104">
        <v>0</v>
      </c>
      <c r="AK118" s="22">
        <v>8</v>
      </c>
      <c r="AL118" s="47">
        <v>1</v>
      </c>
      <c r="AM118" s="24">
        <v>6</v>
      </c>
      <c r="AN118" s="24">
        <v>1</v>
      </c>
      <c r="AO118" s="24">
        <v>8</v>
      </c>
      <c r="AP118" s="24">
        <v>0</v>
      </c>
      <c r="AQ118" s="24">
        <v>2</v>
      </c>
      <c r="AR118" s="43">
        <v>0</v>
      </c>
      <c r="AS118" s="31">
        <v>1</v>
      </c>
      <c r="AT118" s="22">
        <v>17</v>
      </c>
      <c r="AU118" s="94">
        <v>0</v>
      </c>
      <c r="AV118" s="95">
        <v>0</v>
      </c>
      <c r="AW118" s="11">
        <v>0</v>
      </c>
      <c r="AX118" s="97">
        <v>2</v>
      </c>
      <c r="AY118" s="95">
        <v>1</v>
      </c>
      <c r="AZ118" s="11">
        <v>3</v>
      </c>
      <c r="BA118" s="97">
        <v>1</v>
      </c>
      <c r="BB118" s="95">
        <v>1</v>
      </c>
      <c r="BC118" s="22">
        <v>2</v>
      </c>
      <c r="BD118" s="34">
        <v>6</v>
      </c>
      <c r="BE118" s="24">
        <v>3</v>
      </c>
      <c r="BF118" s="105">
        <v>2</v>
      </c>
      <c r="BG118" s="103">
        <v>3</v>
      </c>
      <c r="BH118" s="103">
        <v>1</v>
      </c>
      <c r="BI118" s="103">
        <v>2</v>
      </c>
      <c r="BJ118" s="103">
        <v>2</v>
      </c>
      <c r="BK118" s="104">
        <v>1</v>
      </c>
      <c r="BL118" s="24">
        <v>7</v>
      </c>
      <c r="BM118" s="24">
        <v>6</v>
      </c>
      <c r="BN118" s="35">
        <v>0</v>
      </c>
    </row>
    <row r="119" spans="1:66" ht="9">
      <c r="A119" s="9" t="s">
        <v>191</v>
      </c>
      <c r="B119" s="57">
        <v>384</v>
      </c>
      <c r="C119" s="34">
        <v>140</v>
      </c>
      <c r="D119" s="43">
        <v>234</v>
      </c>
      <c r="E119" s="34">
        <v>14</v>
      </c>
      <c r="F119" s="24">
        <v>29</v>
      </c>
      <c r="G119" s="24">
        <v>35</v>
      </c>
      <c r="H119" s="24">
        <v>73</v>
      </c>
      <c r="I119" s="24">
        <v>92</v>
      </c>
      <c r="J119" s="24">
        <v>91</v>
      </c>
      <c r="K119" s="35">
        <v>40</v>
      </c>
      <c r="L119" s="94">
        <v>113</v>
      </c>
      <c r="M119" s="95">
        <v>76</v>
      </c>
      <c r="N119" s="11">
        <v>189</v>
      </c>
      <c r="O119" s="22">
        <v>185</v>
      </c>
      <c r="P119" s="34">
        <v>83</v>
      </c>
      <c r="Q119" s="24">
        <v>80</v>
      </c>
      <c r="R119" s="24">
        <v>48</v>
      </c>
      <c r="S119" s="24">
        <v>50</v>
      </c>
      <c r="T119" s="24">
        <v>93</v>
      </c>
      <c r="U119" s="24">
        <v>9</v>
      </c>
      <c r="V119" s="35">
        <v>7</v>
      </c>
      <c r="W119" s="34">
        <v>11</v>
      </c>
      <c r="X119" s="24">
        <v>13</v>
      </c>
      <c r="Y119" s="24">
        <v>25</v>
      </c>
      <c r="Z119" s="24">
        <v>55</v>
      </c>
      <c r="AA119" s="35">
        <v>257</v>
      </c>
      <c r="AB119" s="102">
        <v>101</v>
      </c>
      <c r="AC119" s="103">
        <v>12</v>
      </c>
      <c r="AD119" s="103">
        <v>44</v>
      </c>
      <c r="AE119" s="104">
        <v>1</v>
      </c>
      <c r="AF119" s="11">
        <v>158</v>
      </c>
      <c r="AG119" s="105">
        <v>1</v>
      </c>
      <c r="AH119" s="103">
        <v>61</v>
      </c>
      <c r="AI119" s="103">
        <v>129</v>
      </c>
      <c r="AJ119" s="104">
        <v>10</v>
      </c>
      <c r="AK119" s="22">
        <v>201</v>
      </c>
      <c r="AL119" s="47">
        <v>39</v>
      </c>
      <c r="AM119" s="24">
        <v>114</v>
      </c>
      <c r="AN119" s="24">
        <v>58</v>
      </c>
      <c r="AO119" s="24">
        <v>90</v>
      </c>
      <c r="AP119" s="24">
        <v>27</v>
      </c>
      <c r="AQ119" s="24">
        <v>28</v>
      </c>
      <c r="AR119" s="43">
        <v>8</v>
      </c>
      <c r="AS119" s="31">
        <v>85</v>
      </c>
      <c r="AT119" s="22">
        <v>271</v>
      </c>
      <c r="AU119" s="94">
        <v>9</v>
      </c>
      <c r="AV119" s="95">
        <v>18</v>
      </c>
      <c r="AW119" s="11">
        <v>27</v>
      </c>
      <c r="AX119" s="97">
        <v>55</v>
      </c>
      <c r="AY119" s="95">
        <v>19</v>
      </c>
      <c r="AZ119" s="11">
        <v>74</v>
      </c>
      <c r="BA119" s="97">
        <v>44</v>
      </c>
      <c r="BB119" s="95">
        <v>32</v>
      </c>
      <c r="BC119" s="22">
        <v>76</v>
      </c>
      <c r="BD119" s="34">
        <v>156</v>
      </c>
      <c r="BE119" s="24">
        <v>33</v>
      </c>
      <c r="BF119" s="105">
        <v>32</v>
      </c>
      <c r="BG119" s="103">
        <v>30</v>
      </c>
      <c r="BH119" s="103">
        <v>20</v>
      </c>
      <c r="BI119" s="103">
        <v>10</v>
      </c>
      <c r="BJ119" s="103">
        <v>13</v>
      </c>
      <c r="BK119" s="104">
        <v>12</v>
      </c>
      <c r="BL119" s="24">
        <v>87</v>
      </c>
      <c r="BM119" s="24">
        <v>80</v>
      </c>
      <c r="BN119" s="35">
        <v>5</v>
      </c>
    </row>
    <row r="120" spans="1:66" ht="9">
      <c r="A120" s="9"/>
      <c r="B120" s="57"/>
      <c r="C120" s="32"/>
      <c r="D120" s="42"/>
      <c r="E120" s="32"/>
      <c r="F120" s="14"/>
      <c r="G120" s="14"/>
      <c r="H120" s="14"/>
      <c r="I120" s="14"/>
      <c r="J120" s="14"/>
      <c r="K120" s="33"/>
      <c r="L120" s="94"/>
      <c r="M120" s="95"/>
      <c r="N120" s="11"/>
      <c r="O120" s="22"/>
      <c r="P120" s="32"/>
      <c r="Q120" s="14"/>
      <c r="R120" s="14"/>
      <c r="S120" s="14"/>
      <c r="T120" s="14"/>
      <c r="U120" s="14"/>
      <c r="V120" s="33"/>
      <c r="W120" s="32"/>
      <c r="X120" s="14"/>
      <c r="Y120" s="14"/>
      <c r="Z120" s="14"/>
      <c r="AA120" s="33"/>
      <c r="AB120" s="98"/>
      <c r="AC120" s="99"/>
      <c r="AD120" s="99"/>
      <c r="AE120" s="100"/>
      <c r="AF120" s="11"/>
      <c r="AG120" s="101"/>
      <c r="AH120" s="99"/>
      <c r="AI120" s="99"/>
      <c r="AJ120" s="100"/>
      <c r="AK120" s="22"/>
      <c r="AL120" s="46"/>
      <c r="AM120" s="14"/>
      <c r="AN120" s="14"/>
      <c r="AO120" s="14"/>
      <c r="AP120" s="14"/>
      <c r="AQ120" s="14"/>
      <c r="AR120" s="42"/>
      <c r="AS120" s="31"/>
      <c r="AT120" s="22"/>
      <c r="AU120" s="94"/>
      <c r="AV120" s="95"/>
      <c r="AW120" s="11"/>
      <c r="AX120" s="97"/>
      <c r="AY120" s="95"/>
      <c r="AZ120" s="11"/>
      <c r="BA120" s="97"/>
      <c r="BB120" s="95"/>
      <c r="BC120" s="22"/>
      <c r="BD120" s="32"/>
      <c r="BE120" s="14"/>
      <c r="BF120" s="101"/>
      <c r="BG120" s="99"/>
      <c r="BH120" s="99"/>
      <c r="BI120" s="99"/>
      <c r="BJ120" s="99"/>
      <c r="BK120" s="100"/>
      <c r="BL120" s="14"/>
      <c r="BM120" s="14"/>
      <c r="BN120" s="33"/>
    </row>
    <row r="121" spans="1:66" ht="18.75">
      <c r="A121" s="9" t="s">
        <v>205</v>
      </c>
      <c r="B121" s="57"/>
      <c r="C121" s="32"/>
      <c r="D121" s="42"/>
      <c r="E121" s="32"/>
      <c r="F121" s="14"/>
      <c r="G121" s="14"/>
      <c r="H121" s="14"/>
      <c r="I121" s="14"/>
      <c r="J121" s="14"/>
      <c r="K121" s="33"/>
      <c r="L121" s="94"/>
      <c r="M121" s="95"/>
      <c r="N121" s="11"/>
      <c r="O121" s="22"/>
      <c r="P121" s="32"/>
      <c r="Q121" s="14"/>
      <c r="R121" s="14"/>
      <c r="S121" s="14"/>
      <c r="T121" s="14"/>
      <c r="U121" s="14"/>
      <c r="V121" s="33"/>
      <c r="W121" s="32"/>
      <c r="X121" s="14"/>
      <c r="Y121" s="14"/>
      <c r="Z121" s="14"/>
      <c r="AA121" s="33"/>
      <c r="AB121" s="98"/>
      <c r="AC121" s="99"/>
      <c r="AD121" s="99"/>
      <c r="AE121" s="100"/>
      <c r="AF121" s="11"/>
      <c r="AG121" s="101"/>
      <c r="AH121" s="99"/>
      <c r="AI121" s="99"/>
      <c r="AJ121" s="100"/>
      <c r="AK121" s="22"/>
      <c r="AL121" s="46"/>
      <c r="AM121" s="14"/>
      <c r="AN121" s="14"/>
      <c r="AO121" s="14"/>
      <c r="AP121" s="14"/>
      <c r="AQ121" s="14"/>
      <c r="AR121" s="42"/>
      <c r="AS121" s="31"/>
      <c r="AT121" s="22"/>
      <c r="AU121" s="94"/>
      <c r="AV121" s="95"/>
      <c r="AW121" s="11"/>
      <c r="AX121" s="97"/>
      <c r="AY121" s="95"/>
      <c r="AZ121" s="11"/>
      <c r="BA121" s="97"/>
      <c r="BB121" s="95"/>
      <c r="BC121" s="22"/>
      <c r="BD121" s="32"/>
      <c r="BE121" s="14"/>
      <c r="BF121" s="101"/>
      <c r="BG121" s="99"/>
      <c r="BH121" s="99"/>
      <c r="BI121" s="99"/>
      <c r="BJ121" s="99"/>
      <c r="BK121" s="100"/>
      <c r="BL121" s="14"/>
      <c r="BM121" s="14"/>
      <c r="BN121" s="33"/>
    </row>
    <row r="122" spans="1:66" ht="9">
      <c r="A122" s="9" t="s">
        <v>46</v>
      </c>
      <c r="B122" s="57">
        <v>260</v>
      </c>
      <c r="C122" s="34">
        <v>102</v>
      </c>
      <c r="D122" s="43">
        <v>156</v>
      </c>
      <c r="E122" s="34">
        <v>4</v>
      </c>
      <c r="F122" s="24">
        <v>12</v>
      </c>
      <c r="G122" s="24">
        <v>27</v>
      </c>
      <c r="H122" s="24">
        <v>40</v>
      </c>
      <c r="I122" s="24">
        <v>82</v>
      </c>
      <c r="J122" s="24">
        <v>72</v>
      </c>
      <c r="K122" s="35">
        <v>22</v>
      </c>
      <c r="L122" s="94">
        <v>93</v>
      </c>
      <c r="M122" s="95">
        <v>46</v>
      </c>
      <c r="N122" s="11">
        <v>139</v>
      </c>
      <c r="O122" s="22">
        <v>120</v>
      </c>
      <c r="P122" s="34">
        <v>55</v>
      </c>
      <c r="Q122" s="24">
        <v>44</v>
      </c>
      <c r="R122" s="24">
        <v>25</v>
      </c>
      <c r="S122" s="24">
        <v>41</v>
      </c>
      <c r="T122" s="24">
        <v>77</v>
      </c>
      <c r="U122" s="24">
        <v>6</v>
      </c>
      <c r="V122" s="35">
        <v>11</v>
      </c>
      <c r="W122" s="34">
        <v>4</v>
      </c>
      <c r="X122" s="24">
        <v>5</v>
      </c>
      <c r="Y122" s="24">
        <v>14</v>
      </c>
      <c r="Z122" s="24">
        <v>33</v>
      </c>
      <c r="AA122" s="35">
        <v>200</v>
      </c>
      <c r="AB122" s="102">
        <v>74</v>
      </c>
      <c r="AC122" s="103">
        <v>5</v>
      </c>
      <c r="AD122" s="103">
        <v>27</v>
      </c>
      <c r="AE122" s="104">
        <v>1</v>
      </c>
      <c r="AF122" s="11">
        <v>107</v>
      </c>
      <c r="AG122" s="105">
        <v>0</v>
      </c>
      <c r="AH122" s="103">
        <v>49</v>
      </c>
      <c r="AI122" s="103">
        <v>93</v>
      </c>
      <c r="AJ122" s="104">
        <v>5</v>
      </c>
      <c r="AK122" s="22">
        <v>147</v>
      </c>
      <c r="AL122" s="47">
        <v>22</v>
      </c>
      <c r="AM122" s="24">
        <v>104</v>
      </c>
      <c r="AN122" s="24">
        <v>23</v>
      </c>
      <c r="AO122" s="24">
        <v>63</v>
      </c>
      <c r="AP122" s="24">
        <v>21</v>
      </c>
      <c r="AQ122" s="24">
        <v>19</v>
      </c>
      <c r="AR122" s="43">
        <v>3</v>
      </c>
      <c r="AS122" s="31">
        <v>44</v>
      </c>
      <c r="AT122" s="22">
        <v>208</v>
      </c>
      <c r="AU122" s="94">
        <v>7</v>
      </c>
      <c r="AV122" s="95">
        <v>7</v>
      </c>
      <c r="AW122" s="11">
        <v>14</v>
      </c>
      <c r="AX122" s="97">
        <v>51</v>
      </c>
      <c r="AY122" s="95">
        <v>16</v>
      </c>
      <c r="AZ122" s="11">
        <v>67</v>
      </c>
      <c r="BA122" s="97">
        <v>32</v>
      </c>
      <c r="BB122" s="95">
        <v>22</v>
      </c>
      <c r="BC122" s="22">
        <v>54</v>
      </c>
      <c r="BD122" s="34">
        <v>83</v>
      </c>
      <c r="BE122" s="24">
        <v>53</v>
      </c>
      <c r="BF122" s="105">
        <v>25</v>
      </c>
      <c r="BG122" s="103">
        <v>18</v>
      </c>
      <c r="BH122" s="103">
        <v>7</v>
      </c>
      <c r="BI122" s="103">
        <v>14</v>
      </c>
      <c r="BJ122" s="103">
        <v>13</v>
      </c>
      <c r="BK122" s="104">
        <v>9</v>
      </c>
      <c r="BL122" s="24">
        <v>50</v>
      </c>
      <c r="BM122" s="24">
        <v>92</v>
      </c>
      <c r="BN122" s="35">
        <v>7</v>
      </c>
    </row>
    <row r="123" spans="1:66" ht="9">
      <c r="A123" s="9" t="s">
        <v>47</v>
      </c>
      <c r="B123" s="57">
        <v>228</v>
      </c>
      <c r="C123" s="34">
        <v>68</v>
      </c>
      <c r="D123" s="43">
        <v>155</v>
      </c>
      <c r="E123" s="34">
        <v>5</v>
      </c>
      <c r="F123" s="24">
        <v>18</v>
      </c>
      <c r="G123" s="24">
        <v>17</v>
      </c>
      <c r="H123" s="24">
        <v>40</v>
      </c>
      <c r="I123" s="24">
        <v>61</v>
      </c>
      <c r="J123" s="24">
        <v>64</v>
      </c>
      <c r="K123" s="35">
        <v>19</v>
      </c>
      <c r="L123" s="94">
        <v>73</v>
      </c>
      <c r="M123" s="95">
        <v>44</v>
      </c>
      <c r="N123" s="11">
        <v>117</v>
      </c>
      <c r="O123" s="22">
        <v>107</v>
      </c>
      <c r="P123" s="34">
        <v>54</v>
      </c>
      <c r="Q123" s="24">
        <v>38</v>
      </c>
      <c r="R123" s="24">
        <v>25</v>
      </c>
      <c r="S123" s="24">
        <v>37</v>
      </c>
      <c r="T123" s="24">
        <v>55</v>
      </c>
      <c r="U123" s="24">
        <v>5</v>
      </c>
      <c r="V123" s="35">
        <v>9</v>
      </c>
      <c r="W123" s="34">
        <v>6</v>
      </c>
      <c r="X123" s="24">
        <v>4</v>
      </c>
      <c r="Y123" s="24">
        <v>15</v>
      </c>
      <c r="Z123" s="24">
        <v>32</v>
      </c>
      <c r="AA123" s="35">
        <v>162</v>
      </c>
      <c r="AB123" s="102">
        <v>54</v>
      </c>
      <c r="AC123" s="103">
        <v>10</v>
      </c>
      <c r="AD123" s="103">
        <v>25</v>
      </c>
      <c r="AE123" s="104">
        <v>2</v>
      </c>
      <c r="AF123" s="11">
        <v>91</v>
      </c>
      <c r="AG123" s="105">
        <v>0</v>
      </c>
      <c r="AH123" s="103">
        <v>52</v>
      </c>
      <c r="AI123" s="103">
        <v>71</v>
      </c>
      <c r="AJ123" s="104">
        <v>2</v>
      </c>
      <c r="AK123" s="22">
        <v>125</v>
      </c>
      <c r="AL123" s="47">
        <v>21</v>
      </c>
      <c r="AM123" s="24">
        <v>76</v>
      </c>
      <c r="AN123" s="24">
        <v>24</v>
      </c>
      <c r="AO123" s="24">
        <v>65</v>
      </c>
      <c r="AP123" s="24">
        <v>16</v>
      </c>
      <c r="AQ123" s="24">
        <v>15</v>
      </c>
      <c r="AR123" s="43">
        <v>3</v>
      </c>
      <c r="AS123" s="31">
        <v>40</v>
      </c>
      <c r="AT123" s="22">
        <v>177</v>
      </c>
      <c r="AU123" s="94">
        <v>7</v>
      </c>
      <c r="AV123" s="95">
        <v>6</v>
      </c>
      <c r="AW123" s="11">
        <v>13</v>
      </c>
      <c r="AX123" s="97">
        <v>29</v>
      </c>
      <c r="AY123" s="95">
        <v>13</v>
      </c>
      <c r="AZ123" s="11">
        <v>42</v>
      </c>
      <c r="BA123" s="97">
        <v>33</v>
      </c>
      <c r="BB123" s="95">
        <v>24</v>
      </c>
      <c r="BC123" s="22">
        <v>57</v>
      </c>
      <c r="BD123" s="34">
        <v>71</v>
      </c>
      <c r="BE123" s="24">
        <v>38</v>
      </c>
      <c r="BF123" s="105">
        <v>26</v>
      </c>
      <c r="BG123" s="103">
        <v>11</v>
      </c>
      <c r="BH123" s="103">
        <v>13</v>
      </c>
      <c r="BI123" s="103">
        <v>9</v>
      </c>
      <c r="BJ123" s="103">
        <v>6</v>
      </c>
      <c r="BK123" s="104">
        <v>7</v>
      </c>
      <c r="BL123" s="24">
        <v>50</v>
      </c>
      <c r="BM123" s="24">
        <v>83</v>
      </c>
      <c r="BN123" s="35">
        <v>3</v>
      </c>
    </row>
    <row r="124" spans="1:66" ht="9">
      <c r="A124" s="9" t="s">
        <v>48</v>
      </c>
      <c r="B124" s="57">
        <v>108</v>
      </c>
      <c r="C124" s="34">
        <v>34</v>
      </c>
      <c r="D124" s="43">
        <v>72</v>
      </c>
      <c r="E124" s="34">
        <v>3</v>
      </c>
      <c r="F124" s="24">
        <v>4</v>
      </c>
      <c r="G124" s="24">
        <v>7</v>
      </c>
      <c r="H124" s="24">
        <v>25</v>
      </c>
      <c r="I124" s="24">
        <v>27</v>
      </c>
      <c r="J124" s="24">
        <v>28</v>
      </c>
      <c r="K124" s="35">
        <v>12</v>
      </c>
      <c r="L124" s="94">
        <v>31</v>
      </c>
      <c r="M124" s="95">
        <v>23</v>
      </c>
      <c r="N124" s="11">
        <v>54</v>
      </c>
      <c r="O124" s="22">
        <v>52</v>
      </c>
      <c r="P124" s="34">
        <v>21</v>
      </c>
      <c r="Q124" s="24">
        <v>16</v>
      </c>
      <c r="R124" s="24">
        <v>12</v>
      </c>
      <c r="S124" s="24">
        <v>17</v>
      </c>
      <c r="T124" s="24">
        <v>32</v>
      </c>
      <c r="U124" s="24">
        <v>3</v>
      </c>
      <c r="V124" s="35">
        <v>5</v>
      </c>
      <c r="W124" s="34">
        <v>4</v>
      </c>
      <c r="X124" s="24">
        <v>1</v>
      </c>
      <c r="Y124" s="24">
        <v>4</v>
      </c>
      <c r="Z124" s="24">
        <v>18</v>
      </c>
      <c r="AA124" s="35">
        <v>76</v>
      </c>
      <c r="AB124" s="102">
        <v>27</v>
      </c>
      <c r="AC124" s="103">
        <v>4</v>
      </c>
      <c r="AD124" s="103">
        <v>19</v>
      </c>
      <c r="AE124" s="104">
        <v>0</v>
      </c>
      <c r="AF124" s="11">
        <v>50</v>
      </c>
      <c r="AG124" s="105">
        <v>0</v>
      </c>
      <c r="AH124" s="103">
        <v>22</v>
      </c>
      <c r="AI124" s="103">
        <v>28</v>
      </c>
      <c r="AJ124" s="104">
        <v>1</v>
      </c>
      <c r="AK124" s="22">
        <v>51</v>
      </c>
      <c r="AL124" s="47">
        <v>11</v>
      </c>
      <c r="AM124" s="24">
        <v>40</v>
      </c>
      <c r="AN124" s="24">
        <v>9</v>
      </c>
      <c r="AO124" s="24">
        <v>25</v>
      </c>
      <c r="AP124" s="24">
        <v>8</v>
      </c>
      <c r="AQ124" s="24">
        <v>10</v>
      </c>
      <c r="AR124" s="43">
        <v>1</v>
      </c>
      <c r="AS124" s="31">
        <v>17</v>
      </c>
      <c r="AT124" s="22">
        <v>86</v>
      </c>
      <c r="AU124" s="94">
        <v>1</v>
      </c>
      <c r="AV124" s="95">
        <v>6</v>
      </c>
      <c r="AW124" s="11">
        <v>7</v>
      </c>
      <c r="AX124" s="97">
        <v>17</v>
      </c>
      <c r="AY124" s="95">
        <v>6</v>
      </c>
      <c r="AZ124" s="11">
        <v>23</v>
      </c>
      <c r="BA124" s="97">
        <v>11</v>
      </c>
      <c r="BB124" s="95">
        <v>11</v>
      </c>
      <c r="BC124" s="22">
        <v>22</v>
      </c>
      <c r="BD124" s="34">
        <v>22</v>
      </c>
      <c r="BE124" s="24">
        <v>23</v>
      </c>
      <c r="BF124" s="105">
        <v>18</v>
      </c>
      <c r="BG124" s="103">
        <v>6</v>
      </c>
      <c r="BH124" s="103">
        <v>6</v>
      </c>
      <c r="BI124" s="103">
        <v>7</v>
      </c>
      <c r="BJ124" s="103">
        <v>9</v>
      </c>
      <c r="BK124" s="104">
        <v>3</v>
      </c>
      <c r="BL124" s="24">
        <v>34</v>
      </c>
      <c r="BM124" s="24">
        <v>42</v>
      </c>
      <c r="BN124" s="35">
        <v>3</v>
      </c>
    </row>
    <row r="125" spans="1:66" ht="9">
      <c r="A125" s="9" t="s">
        <v>206</v>
      </c>
      <c r="B125" s="57">
        <v>76</v>
      </c>
      <c r="C125" s="34">
        <v>23</v>
      </c>
      <c r="D125" s="43">
        <v>50</v>
      </c>
      <c r="E125" s="34">
        <v>1</v>
      </c>
      <c r="F125" s="24">
        <v>4</v>
      </c>
      <c r="G125" s="24">
        <v>7</v>
      </c>
      <c r="H125" s="24">
        <v>19</v>
      </c>
      <c r="I125" s="24">
        <v>21</v>
      </c>
      <c r="J125" s="24">
        <v>18</v>
      </c>
      <c r="K125" s="35">
        <v>3</v>
      </c>
      <c r="L125" s="94">
        <v>18</v>
      </c>
      <c r="M125" s="95">
        <v>12</v>
      </c>
      <c r="N125" s="11">
        <v>30</v>
      </c>
      <c r="O125" s="22">
        <v>43</v>
      </c>
      <c r="P125" s="34">
        <v>13</v>
      </c>
      <c r="Q125" s="24">
        <v>14</v>
      </c>
      <c r="R125" s="24">
        <v>5</v>
      </c>
      <c r="S125" s="24">
        <v>13</v>
      </c>
      <c r="T125" s="24">
        <v>25</v>
      </c>
      <c r="U125" s="24">
        <v>2</v>
      </c>
      <c r="V125" s="35">
        <v>2</v>
      </c>
      <c r="W125" s="34">
        <v>2</v>
      </c>
      <c r="X125" s="24">
        <v>1</v>
      </c>
      <c r="Y125" s="24">
        <v>6</v>
      </c>
      <c r="Z125" s="24">
        <v>8</v>
      </c>
      <c r="AA125" s="35">
        <v>57</v>
      </c>
      <c r="AB125" s="102">
        <v>24</v>
      </c>
      <c r="AC125" s="103">
        <v>1</v>
      </c>
      <c r="AD125" s="103">
        <v>6</v>
      </c>
      <c r="AE125" s="104">
        <v>0</v>
      </c>
      <c r="AF125" s="11">
        <v>31</v>
      </c>
      <c r="AG125" s="105">
        <v>0</v>
      </c>
      <c r="AH125" s="103">
        <v>19</v>
      </c>
      <c r="AI125" s="103">
        <v>20</v>
      </c>
      <c r="AJ125" s="104">
        <v>2</v>
      </c>
      <c r="AK125" s="22">
        <v>41</v>
      </c>
      <c r="AL125" s="47">
        <v>6</v>
      </c>
      <c r="AM125" s="24">
        <v>25</v>
      </c>
      <c r="AN125" s="24">
        <v>7</v>
      </c>
      <c r="AO125" s="24">
        <v>22</v>
      </c>
      <c r="AP125" s="24">
        <v>4</v>
      </c>
      <c r="AQ125" s="24">
        <v>8</v>
      </c>
      <c r="AR125" s="43">
        <v>0</v>
      </c>
      <c r="AS125" s="31">
        <v>11</v>
      </c>
      <c r="AT125" s="22">
        <v>61</v>
      </c>
      <c r="AU125" s="94">
        <v>1</v>
      </c>
      <c r="AV125" s="95">
        <v>1</v>
      </c>
      <c r="AW125" s="11">
        <v>2</v>
      </c>
      <c r="AX125" s="97">
        <v>10</v>
      </c>
      <c r="AY125" s="95">
        <v>6</v>
      </c>
      <c r="AZ125" s="11">
        <v>16</v>
      </c>
      <c r="BA125" s="97">
        <v>7</v>
      </c>
      <c r="BB125" s="95">
        <v>5</v>
      </c>
      <c r="BC125" s="22">
        <v>12</v>
      </c>
      <c r="BD125" s="34">
        <v>28</v>
      </c>
      <c r="BE125" s="24">
        <v>13</v>
      </c>
      <c r="BF125" s="105">
        <v>6</v>
      </c>
      <c r="BG125" s="103">
        <v>4</v>
      </c>
      <c r="BH125" s="103">
        <v>1</v>
      </c>
      <c r="BI125" s="103">
        <v>6</v>
      </c>
      <c r="BJ125" s="103">
        <v>5</v>
      </c>
      <c r="BK125" s="104">
        <v>4</v>
      </c>
      <c r="BL125" s="24">
        <v>17</v>
      </c>
      <c r="BM125" s="24">
        <v>22</v>
      </c>
      <c r="BN125" s="35">
        <v>2</v>
      </c>
    </row>
    <row r="126" spans="1:66" ht="9">
      <c r="A126" s="9" t="s">
        <v>207</v>
      </c>
      <c r="B126" s="57">
        <v>27</v>
      </c>
      <c r="C126" s="34">
        <v>8</v>
      </c>
      <c r="D126" s="43">
        <v>19</v>
      </c>
      <c r="E126" s="34">
        <v>0</v>
      </c>
      <c r="F126" s="24">
        <v>2</v>
      </c>
      <c r="G126" s="24">
        <v>2</v>
      </c>
      <c r="H126" s="24">
        <v>8</v>
      </c>
      <c r="I126" s="24">
        <v>4</v>
      </c>
      <c r="J126" s="24">
        <v>9</v>
      </c>
      <c r="K126" s="35">
        <v>2</v>
      </c>
      <c r="L126" s="94">
        <v>7</v>
      </c>
      <c r="M126" s="95">
        <v>8</v>
      </c>
      <c r="N126" s="11">
        <v>15</v>
      </c>
      <c r="O126" s="22">
        <v>12</v>
      </c>
      <c r="P126" s="34">
        <v>3</v>
      </c>
      <c r="Q126" s="24">
        <v>5</v>
      </c>
      <c r="R126" s="24">
        <v>6</v>
      </c>
      <c r="S126" s="24">
        <v>2</v>
      </c>
      <c r="T126" s="24">
        <v>9</v>
      </c>
      <c r="U126" s="24">
        <v>1</v>
      </c>
      <c r="V126" s="35">
        <v>1</v>
      </c>
      <c r="W126" s="34">
        <v>1</v>
      </c>
      <c r="X126" s="24">
        <v>0</v>
      </c>
      <c r="Y126" s="24">
        <v>1</v>
      </c>
      <c r="Z126" s="24">
        <v>8</v>
      </c>
      <c r="AA126" s="35">
        <v>17</v>
      </c>
      <c r="AB126" s="102">
        <v>6</v>
      </c>
      <c r="AC126" s="103">
        <v>0</v>
      </c>
      <c r="AD126" s="103">
        <v>5</v>
      </c>
      <c r="AE126" s="104">
        <v>0</v>
      </c>
      <c r="AF126" s="11">
        <v>11</v>
      </c>
      <c r="AG126" s="105">
        <v>0</v>
      </c>
      <c r="AH126" s="103">
        <v>7</v>
      </c>
      <c r="AI126" s="103">
        <v>8</v>
      </c>
      <c r="AJ126" s="104">
        <v>0</v>
      </c>
      <c r="AK126" s="22">
        <v>15</v>
      </c>
      <c r="AL126" s="47">
        <v>1</v>
      </c>
      <c r="AM126" s="24">
        <v>9</v>
      </c>
      <c r="AN126" s="24">
        <v>1</v>
      </c>
      <c r="AO126" s="24">
        <v>8</v>
      </c>
      <c r="AP126" s="24">
        <v>2</v>
      </c>
      <c r="AQ126" s="24">
        <v>4</v>
      </c>
      <c r="AR126" s="43">
        <v>1</v>
      </c>
      <c r="AS126" s="31">
        <v>3</v>
      </c>
      <c r="AT126" s="22">
        <v>22</v>
      </c>
      <c r="AU126" s="94">
        <v>0</v>
      </c>
      <c r="AV126" s="95">
        <v>0</v>
      </c>
      <c r="AW126" s="11">
        <v>0</v>
      </c>
      <c r="AX126" s="97">
        <v>5</v>
      </c>
      <c r="AY126" s="95">
        <v>2</v>
      </c>
      <c r="AZ126" s="11">
        <v>7</v>
      </c>
      <c r="BA126" s="97">
        <v>2</v>
      </c>
      <c r="BB126" s="95">
        <v>5</v>
      </c>
      <c r="BC126" s="22">
        <v>7</v>
      </c>
      <c r="BD126" s="34">
        <v>5</v>
      </c>
      <c r="BE126" s="24">
        <v>5</v>
      </c>
      <c r="BF126" s="105">
        <v>1</v>
      </c>
      <c r="BG126" s="103">
        <v>1</v>
      </c>
      <c r="BH126" s="103">
        <v>0</v>
      </c>
      <c r="BI126" s="103">
        <v>0</v>
      </c>
      <c r="BJ126" s="103">
        <v>1</v>
      </c>
      <c r="BK126" s="104">
        <v>1</v>
      </c>
      <c r="BL126" s="24">
        <v>4</v>
      </c>
      <c r="BM126" s="24">
        <v>13</v>
      </c>
      <c r="BN126" s="35">
        <v>0</v>
      </c>
    </row>
    <row r="127" spans="1:66" ht="9">
      <c r="A127" s="9" t="s">
        <v>49</v>
      </c>
      <c r="B127" s="57">
        <v>159</v>
      </c>
      <c r="C127" s="34">
        <v>93</v>
      </c>
      <c r="D127" s="43">
        <v>63</v>
      </c>
      <c r="E127" s="34">
        <v>5</v>
      </c>
      <c r="F127" s="24">
        <v>15</v>
      </c>
      <c r="G127" s="24">
        <v>22</v>
      </c>
      <c r="H127" s="24">
        <v>25</v>
      </c>
      <c r="I127" s="24">
        <v>51</v>
      </c>
      <c r="J127" s="24">
        <v>34</v>
      </c>
      <c r="K127" s="35">
        <v>4</v>
      </c>
      <c r="L127" s="94">
        <v>43</v>
      </c>
      <c r="M127" s="95">
        <v>18</v>
      </c>
      <c r="N127" s="11">
        <v>61</v>
      </c>
      <c r="O127" s="22">
        <v>95</v>
      </c>
      <c r="P127" s="34">
        <v>30</v>
      </c>
      <c r="Q127" s="24">
        <v>33</v>
      </c>
      <c r="R127" s="24">
        <v>20</v>
      </c>
      <c r="S127" s="24">
        <v>22</v>
      </c>
      <c r="T127" s="24">
        <v>43</v>
      </c>
      <c r="U127" s="24">
        <v>2</v>
      </c>
      <c r="V127" s="35">
        <v>4</v>
      </c>
      <c r="W127" s="34">
        <v>3</v>
      </c>
      <c r="X127" s="24">
        <v>3</v>
      </c>
      <c r="Y127" s="24">
        <v>14</v>
      </c>
      <c r="Z127" s="24">
        <v>19</v>
      </c>
      <c r="AA127" s="35">
        <v>113</v>
      </c>
      <c r="AB127" s="102">
        <v>55</v>
      </c>
      <c r="AC127" s="103">
        <v>5</v>
      </c>
      <c r="AD127" s="103">
        <v>14</v>
      </c>
      <c r="AE127" s="104">
        <v>0</v>
      </c>
      <c r="AF127" s="11">
        <v>74</v>
      </c>
      <c r="AG127" s="105">
        <v>1</v>
      </c>
      <c r="AH127" s="103">
        <v>18</v>
      </c>
      <c r="AI127" s="103">
        <v>55</v>
      </c>
      <c r="AJ127" s="104">
        <v>5</v>
      </c>
      <c r="AK127" s="22">
        <v>79</v>
      </c>
      <c r="AL127" s="47">
        <v>9</v>
      </c>
      <c r="AM127" s="24">
        <v>53</v>
      </c>
      <c r="AN127" s="24">
        <v>25</v>
      </c>
      <c r="AO127" s="24">
        <v>44</v>
      </c>
      <c r="AP127" s="24">
        <v>12</v>
      </c>
      <c r="AQ127" s="24">
        <v>11</v>
      </c>
      <c r="AR127" s="43">
        <v>1</v>
      </c>
      <c r="AS127" s="31">
        <v>37</v>
      </c>
      <c r="AT127" s="22">
        <v>117</v>
      </c>
      <c r="AU127" s="94">
        <v>1</v>
      </c>
      <c r="AV127" s="95">
        <v>5</v>
      </c>
      <c r="AW127" s="11">
        <v>6</v>
      </c>
      <c r="AX127" s="97">
        <v>26</v>
      </c>
      <c r="AY127" s="95">
        <v>6</v>
      </c>
      <c r="AZ127" s="11">
        <v>32</v>
      </c>
      <c r="BA127" s="97">
        <v>16</v>
      </c>
      <c r="BB127" s="95">
        <v>6</v>
      </c>
      <c r="BC127" s="22">
        <v>22</v>
      </c>
      <c r="BD127" s="34">
        <v>71</v>
      </c>
      <c r="BE127" s="24">
        <v>21</v>
      </c>
      <c r="BF127" s="105">
        <v>7</v>
      </c>
      <c r="BG127" s="103">
        <v>8</v>
      </c>
      <c r="BH127" s="103">
        <v>8</v>
      </c>
      <c r="BI127" s="103">
        <v>3</v>
      </c>
      <c r="BJ127" s="103">
        <v>5</v>
      </c>
      <c r="BK127" s="104">
        <v>7</v>
      </c>
      <c r="BL127" s="24">
        <v>27</v>
      </c>
      <c r="BM127" s="24">
        <v>44</v>
      </c>
      <c r="BN127" s="35">
        <v>3</v>
      </c>
    </row>
    <row r="128" spans="1:66" ht="9">
      <c r="A128" s="9" t="s">
        <v>134</v>
      </c>
      <c r="B128" s="57">
        <v>35</v>
      </c>
      <c r="C128" s="34">
        <v>11</v>
      </c>
      <c r="D128" s="43">
        <v>22</v>
      </c>
      <c r="E128" s="34">
        <v>0</v>
      </c>
      <c r="F128" s="24">
        <v>2</v>
      </c>
      <c r="G128" s="24">
        <v>3</v>
      </c>
      <c r="H128" s="24">
        <v>6</v>
      </c>
      <c r="I128" s="24">
        <v>12</v>
      </c>
      <c r="J128" s="24">
        <v>9</v>
      </c>
      <c r="K128" s="35">
        <v>1</v>
      </c>
      <c r="L128" s="94">
        <v>12</v>
      </c>
      <c r="M128" s="95">
        <v>3</v>
      </c>
      <c r="N128" s="11">
        <v>15</v>
      </c>
      <c r="O128" s="22">
        <v>18</v>
      </c>
      <c r="P128" s="34">
        <v>3</v>
      </c>
      <c r="Q128" s="24">
        <v>5</v>
      </c>
      <c r="R128" s="24">
        <v>1</v>
      </c>
      <c r="S128" s="24">
        <v>8</v>
      </c>
      <c r="T128" s="24">
        <v>11</v>
      </c>
      <c r="U128" s="24">
        <v>1</v>
      </c>
      <c r="V128" s="35">
        <v>3</v>
      </c>
      <c r="W128" s="34">
        <v>1</v>
      </c>
      <c r="X128" s="24">
        <v>2</v>
      </c>
      <c r="Y128" s="24">
        <v>3</v>
      </c>
      <c r="Z128" s="24">
        <v>4</v>
      </c>
      <c r="AA128" s="35">
        <v>23</v>
      </c>
      <c r="AB128" s="102">
        <v>8</v>
      </c>
      <c r="AC128" s="103">
        <v>1</v>
      </c>
      <c r="AD128" s="103">
        <v>3</v>
      </c>
      <c r="AE128" s="104">
        <v>0</v>
      </c>
      <c r="AF128" s="11">
        <v>12</v>
      </c>
      <c r="AG128" s="105">
        <v>0</v>
      </c>
      <c r="AH128" s="103">
        <v>10</v>
      </c>
      <c r="AI128" s="103">
        <v>10</v>
      </c>
      <c r="AJ128" s="104">
        <v>1</v>
      </c>
      <c r="AK128" s="22">
        <v>21</v>
      </c>
      <c r="AL128" s="47">
        <v>2</v>
      </c>
      <c r="AM128" s="24">
        <v>16</v>
      </c>
      <c r="AN128" s="24">
        <v>3</v>
      </c>
      <c r="AO128" s="24">
        <v>5</v>
      </c>
      <c r="AP128" s="24">
        <v>5</v>
      </c>
      <c r="AQ128" s="24">
        <v>2</v>
      </c>
      <c r="AR128" s="43">
        <v>0</v>
      </c>
      <c r="AS128" s="31">
        <v>8</v>
      </c>
      <c r="AT128" s="22">
        <v>25</v>
      </c>
      <c r="AU128" s="94">
        <v>0</v>
      </c>
      <c r="AV128" s="95">
        <v>1</v>
      </c>
      <c r="AW128" s="11">
        <v>1</v>
      </c>
      <c r="AX128" s="97">
        <v>8</v>
      </c>
      <c r="AY128" s="95">
        <v>1</v>
      </c>
      <c r="AZ128" s="11">
        <v>9</v>
      </c>
      <c r="BA128" s="97">
        <v>4</v>
      </c>
      <c r="BB128" s="95">
        <v>1</v>
      </c>
      <c r="BC128" s="22">
        <v>5</v>
      </c>
      <c r="BD128" s="34">
        <v>8</v>
      </c>
      <c r="BE128" s="24">
        <v>5</v>
      </c>
      <c r="BF128" s="105">
        <v>2</v>
      </c>
      <c r="BG128" s="103">
        <v>4</v>
      </c>
      <c r="BH128" s="103">
        <v>2</v>
      </c>
      <c r="BI128" s="103">
        <v>5</v>
      </c>
      <c r="BJ128" s="103">
        <v>2</v>
      </c>
      <c r="BK128" s="104">
        <v>2</v>
      </c>
      <c r="BL128" s="24">
        <v>10</v>
      </c>
      <c r="BM128" s="24">
        <v>13</v>
      </c>
      <c r="BN128" s="35">
        <v>2</v>
      </c>
    </row>
    <row r="129" spans="1:66" ht="9">
      <c r="A129" s="9" t="s">
        <v>202</v>
      </c>
      <c r="B129" s="57">
        <v>116</v>
      </c>
      <c r="C129" s="34">
        <v>47</v>
      </c>
      <c r="D129" s="43">
        <v>65</v>
      </c>
      <c r="E129" s="34">
        <v>3</v>
      </c>
      <c r="F129" s="24">
        <v>6</v>
      </c>
      <c r="G129" s="24">
        <v>11</v>
      </c>
      <c r="H129" s="24">
        <v>20</v>
      </c>
      <c r="I129" s="24">
        <v>34</v>
      </c>
      <c r="J129" s="24">
        <v>31</v>
      </c>
      <c r="K129" s="35">
        <v>8</v>
      </c>
      <c r="L129" s="94">
        <v>41</v>
      </c>
      <c r="M129" s="95">
        <v>17</v>
      </c>
      <c r="N129" s="11">
        <v>58</v>
      </c>
      <c r="O129" s="22">
        <v>55</v>
      </c>
      <c r="P129" s="34">
        <v>28</v>
      </c>
      <c r="Q129" s="24">
        <v>24</v>
      </c>
      <c r="R129" s="24">
        <v>11</v>
      </c>
      <c r="S129" s="24">
        <v>12</v>
      </c>
      <c r="T129" s="24">
        <v>33</v>
      </c>
      <c r="U129" s="24">
        <v>3</v>
      </c>
      <c r="V129" s="35">
        <v>2</v>
      </c>
      <c r="W129" s="34">
        <v>5</v>
      </c>
      <c r="X129" s="24">
        <v>1</v>
      </c>
      <c r="Y129" s="24">
        <v>6</v>
      </c>
      <c r="Z129" s="24">
        <v>12</v>
      </c>
      <c r="AA129" s="35">
        <v>87</v>
      </c>
      <c r="AB129" s="102">
        <v>28</v>
      </c>
      <c r="AC129" s="103">
        <v>7</v>
      </c>
      <c r="AD129" s="103">
        <v>10</v>
      </c>
      <c r="AE129" s="104">
        <v>1</v>
      </c>
      <c r="AF129" s="11">
        <v>46</v>
      </c>
      <c r="AG129" s="105">
        <v>0</v>
      </c>
      <c r="AH129" s="103">
        <v>20</v>
      </c>
      <c r="AI129" s="103">
        <v>40</v>
      </c>
      <c r="AJ129" s="104">
        <v>4</v>
      </c>
      <c r="AK129" s="22">
        <v>64</v>
      </c>
      <c r="AL129" s="47">
        <v>6</v>
      </c>
      <c r="AM129" s="24">
        <v>45</v>
      </c>
      <c r="AN129" s="24">
        <v>10</v>
      </c>
      <c r="AO129" s="24">
        <v>29</v>
      </c>
      <c r="AP129" s="24">
        <v>11</v>
      </c>
      <c r="AQ129" s="24">
        <v>10</v>
      </c>
      <c r="AR129" s="43">
        <v>0</v>
      </c>
      <c r="AS129" s="31">
        <v>21</v>
      </c>
      <c r="AT129" s="22">
        <v>90</v>
      </c>
      <c r="AU129" s="94">
        <v>5</v>
      </c>
      <c r="AV129" s="95">
        <v>1</v>
      </c>
      <c r="AW129" s="11">
        <v>6</v>
      </c>
      <c r="AX129" s="97">
        <v>21</v>
      </c>
      <c r="AY129" s="95">
        <v>7</v>
      </c>
      <c r="AZ129" s="11">
        <v>28</v>
      </c>
      <c r="BA129" s="97">
        <v>15</v>
      </c>
      <c r="BB129" s="95">
        <v>8</v>
      </c>
      <c r="BC129" s="22">
        <v>23</v>
      </c>
      <c r="BD129" s="34">
        <v>54</v>
      </c>
      <c r="BE129" s="24">
        <v>23</v>
      </c>
      <c r="BF129" s="105">
        <v>7</v>
      </c>
      <c r="BG129" s="103">
        <v>3</v>
      </c>
      <c r="BH129" s="103">
        <v>3</v>
      </c>
      <c r="BI129" s="103">
        <v>2</v>
      </c>
      <c r="BJ129" s="103">
        <v>5</v>
      </c>
      <c r="BK129" s="104">
        <v>3</v>
      </c>
      <c r="BL129" s="24">
        <v>17</v>
      </c>
      <c r="BM129" s="24">
        <v>35</v>
      </c>
      <c r="BN129" s="35">
        <v>0</v>
      </c>
    </row>
    <row r="130" spans="1:66" ht="9">
      <c r="A130" s="9" t="s">
        <v>203</v>
      </c>
      <c r="B130" s="57">
        <v>21</v>
      </c>
      <c r="C130" s="34">
        <v>10</v>
      </c>
      <c r="D130" s="43">
        <v>10</v>
      </c>
      <c r="E130" s="34">
        <v>1</v>
      </c>
      <c r="F130" s="24">
        <v>7</v>
      </c>
      <c r="G130" s="24">
        <v>3</v>
      </c>
      <c r="H130" s="24">
        <v>1</v>
      </c>
      <c r="I130" s="24">
        <v>4</v>
      </c>
      <c r="J130" s="24">
        <v>4</v>
      </c>
      <c r="K130" s="35">
        <v>0</v>
      </c>
      <c r="L130" s="94">
        <v>3</v>
      </c>
      <c r="M130" s="95">
        <v>1</v>
      </c>
      <c r="N130" s="11">
        <v>4</v>
      </c>
      <c r="O130" s="22">
        <v>16</v>
      </c>
      <c r="P130" s="34">
        <v>2</v>
      </c>
      <c r="Q130" s="24">
        <v>7</v>
      </c>
      <c r="R130" s="24">
        <v>4</v>
      </c>
      <c r="S130" s="24">
        <v>3</v>
      </c>
      <c r="T130" s="24">
        <v>4</v>
      </c>
      <c r="U130" s="24">
        <v>1</v>
      </c>
      <c r="V130" s="35">
        <v>0</v>
      </c>
      <c r="W130" s="34">
        <v>3</v>
      </c>
      <c r="X130" s="24">
        <v>0</v>
      </c>
      <c r="Y130" s="24">
        <v>2</v>
      </c>
      <c r="Z130" s="24">
        <v>6</v>
      </c>
      <c r="AA130" s="35">
        <v>10</v>
      </c>
      <c r="AB130" s="102">
        <v>9</v>
      </c>
      <c r="AC130" s="103">
        <v>0</v>
      </c>
      <c r="AD130" s="103">
        <v>1</v>
      </c>
      <c r="AE130" s="104">
        <v>0</v>
      </c>
      <c r="AF130" s="11">
        <v>10</v>
      </c>
      <c r="AG130" s="105">
        <v>0</v>
      </c>
      <c r="AH130" s="103">
        <v>6</v>
      </c>
      <c r="AI130" s="103">
        <v>5</v>
      </c>
      <c r="AJ130" s="104">
        <v>0</v>
      </c>
      <c r="AK130" s="22">
        <v>11</v>
      </c>
      <c r="AL130" s="47">
        <v>1</v>
      </c>
      <c r="AM130" s="24">
        <v>5</v>
      </c>
      <c r="AN130" s="24">
        <v>7</v>
      </c>
      <c r="AO130" s="24">
        <v>5</v>
      </c>
      <c r="AP130" s="24">
        <v>0</v>
      </c>
      <c r="AQ130" s="24">
        <v>2</v>
      </c>
      <c r="AR130" s="43">
        <v>0</v>
      </c>
      <c r="AS130" s="31">
        <v>7</v>
      </c>
      <c r="AT130" s="22">
        <v>13</v>
      </c>
      <c r="AU130" s="94">
        <v>0</v>
      </c>
      <c r="AV130" s="95">
        <v>0</v>
      </c>
      <c r="AW130" s="11">
        <v>0</v>
      </c>
      <c r="AX130" s="97">
        <v>3</v>
      </c>
      <c r="AY130" s="95">
        <v>0</v>
      </c>
      <c r="AZ130" s="11">
        <v>3</v>
      </c>
      <c r="BA130" s="97">
        <v>0</v>
      </c>
      <c r="BB130" s="95">
        <v>1</v>
      </c>
      <c r="BC130" s="22">
        <v>1</v>
      </c>
      <c r="BD130" s="34">
        <v>10</v>
      </c>
      <c r="BE130" s="24">
        <v>2</v>
      </c>
      <c r="BF130" s="105">
        <v>0</v>
      </c>
      <c r="BG130" s="103">
        <v>1</v>
      </c>
      <c r="BH130" s="103">
        <v>4</v>
      </c>
      <c r="BI130" s="103">
        <v>0</v>
      </c>
      <c r="BJ130" s="103">
        <v>1</v>
      </c>
      <c r="BK130" s="104">
        <v>0</v>
      </c>
      <c r="BL130" s="24">
        <v>6</v>
      </c>
      <c r="BM130" s="24">
        <v>4</v>
      </c>
      <c r="BN130" s="35">
        <v>0</v>
      </c>
    </row>
    <row r="131" spans="1:66" ht="9">
      <c r="A131" s="9" t="s">
        <v>50</v>
      </c>
      <c r="B131" s="57">
        <v>44</v>
      </c>
      <c r="C131" s="34">
        <v>32</v>
      </c>
      <c r="D131" s="43">
        <v>12</v>
      </c>
      <c r="E131" s="34">
        <v>1</v>
      </c>
      <c r="F131" s="24">
        <v>1</v>
      </c>
      <c r="G131" s="24">
        <v>4</v>
      </c>
      <c r="H131" s="24">
        <v>5</v>
      </c>
      <c r="I131" s="24">
        <v>10</v>
      </c>
      <c r="J131" s="24">
        <v>19</v>
      </c>
      <c r="K131" s="35">
        <v>4</v>
      </c>
      <c r="L131" s="94">
        <v>19</v>
      </c>
      <c r="M131" s="95">
        <v>8</v>
      </c>
      <c r="N131" s="11">
        <v>27</v>
      </c>
      <c r="O131" s="22">
        <v>17</v>
      </c>
      <c r="P131" s="34">
        <v>10</v>
      </c>
      <c r="Q131" s="24">
        <v>6</v>
      </c>
      <c r="R131" s="24">
        <v>4</v>
      </c>
      <c r="S131" s="24">
        <v>8</v>
      </c>
      <c r="T131" s="24">
        <v>15</v>
      </c>
      <c r="U131" s="24">
        <v>1</v>
      </c>
      <c r="V131" s="35">
        <v>0</v>
      </c>
      <c r="W131" s="34">
        <v>0</v>
      </c>
      <c r="X131" s="24">
        <v>2</v>
      </c>
      <c r="Y131" s="24">
        <v>3</v>
      </c>
      <c r="Z131" s="24">
        <v>3</v>
      </c>
      <c r="AA131" s="35">
        <v>35</v>
      </c>
      <c r="AB131" s="102">
        <v>12</v>
      </c>
      <c r="AC131" s="103">
        <v>2</v>
      </c>
      <c r="AD131" s="103">
        <v>9</v>
      </c>
      <c r="AE131" s="104">
        <v>0</v>
      </c>
      <c r="AF131" s="11">
        <v>23</v>
      </c>
      <c r="AG131" s="105">
        <v>0</v>
      </c>
      <c r="AH131" s="103">
        <v>2</v>
      </c>
      <c r="AI131" s="103">
        <v>18</v>
      </c>
      <c r="AJ131" s="104">
        <v>0</v>
      </c>
      <c r="AK131" s="22">
        <v>20</v>
      </c>
      <c r="AL131" s="47">
        <v>2</v>
      </c>
      <c r="AM131" s="24">
        <v>22</v>
      </c>
      <c r="AN131" s="24">
        <v>3</v>
      </c>
      <c r="AO131" s="24">
        <v>11</v>
      </c>
      <c r="AP131" s="24">
        <v>3</v>
      </c>
      <c r="AQ131" s="24">
        <v>2</v>
      </c>
      <c r="AR131" s="43">
        <v>1</v>
      </c>
      <c r="AS131" s="31">
        <v>6</v>
      </c>
      <c r="AT131" s="22">
        <v>37</v>
      </c>
      <c r="AU131" s="94">
        <v>0</v>
      </c>
      <c r="AV131" s="95">
        <v>0</v>
      </c>
      <c r="AW131" s="11">
        <v>0</v>
      </c>
      <c r="AX131" s="97">
        <v>14</v>
      </c>
      <c r="AY131" s="95">
        <v>4</v>
      </c>
      <c r="AZ131" s="11">
        <v>18</v>
      </c>
      <c r="BA131" s="97">
        <v>5</v>
      </c>
      <c r="BB131" s="95">
        <v>4</v>
      </c>
      <c r="BC131" s="22">
        <v>9</v>
      </c>
      <c r="BD131" s="34">
        <v>10</v>
      </c>
      <c r="BE131" s="24">
        <v>12</v>
      </c>
      <c r="BF131" s="105">
        <v>8</v>
      </c>
      <c r="BG131" s="103">
        <v>5</v>
      </c>
      <c r="BH131" s="103">
        <v>1</v>
      </c>
      <c r="BI131" s="103">
        <v>5</v>
      </c>
      <c r="BJ131" s="103">
        <v>2</v>
      </c>
      <c r="BK131" s="104">
        <v>4</v>
      </c>
      <c r="BL131" s="24">
        <v>13</v>
      </c>
      <c r="BM131" s="24">
        <v>17</v>
      </c>
      <c r="BN131" s="35">
        <v>1</v>
      </c>
    </row>
    <row r="132" spans="1:66" ht="9">
      <c r="A132" s="9" t="s">
        <v>208</v>
      </c>
      <c r="B132" s="57">
        <v>53</v>
      </c>
      <c r="C132" s="34">
        <v>31</v>
      </c>
      <c r="D132" s="43">
        <v>22</v>
      </c>
      <c r="E132" s="34">
        <v>2</v>
      </c>
      <c r="F132" s="24">
        <v>4</v>
      </c>
      <c r="G132" s="24">
        <v>7</v>
      </c>
      <c r="H132" s="24">
        <v>7</v>
      </c>
      <c r="I132" s="24">
        <v>15</v>
      </c>
      <c r="J132" s="24">
        <v>11</v>
      </c>
      <c r="K132" s="35">
        <v>6</v>
      </c>
      <c r="L132" s="94">
        <v>15</v>
      </c>
      <c r="M132" s="95">
        <v>8</v>
      </c>
      <c r="N132" s="11">
        <v>23</v>
      </c>
      <c r="O132" s="22">
        <v>29</v>
      </c>
      <c r="P132" s="34">
        <v>15</v>
      </c>
      <c r="Q132" s="24">
        <v>11</v>
      </c>
      <c r="R132" s="24">
        <v>1</v>
      </c>
      <c r="S132" s="24">
        <v>7</v>
      </c>
      <c r="T132" s="24">
        <v>15</v>
      </c>
      <c r="U132" s="24">
        <v>2</v>
      </c>
      <c r="V132" s="35">
        <v>2</v>
      </c>
      <c r="W132" s="34">
        <v>4</v>
      </c>
      <c r="X132" s="24">
        <v>2</v>
      </c>
      <c r="Y132" s="24">
        <v>3</v>
      </c>
      <c r="Z132" s="24">
        <v>10</v>
      </c>
      <c r="AA132" s="35">
        <v>34</v>
      </c>
      <c r="AB132" s="102">
        <v>22</v>
      </c>
      <c r="AC132" s="103">
        <v>4</v>
      </c>
      <c r="AD132" s="103">
        <v>3</v>
      </c>
      <c r="AE132" s="104">
        <v>0</v>
      </c>
      <c r="AF132" s="11">
        <v>29</v>
      </c>
      <c r="AG132" s="105">
        <v>0</v>
      </c>
      <c r="AH132" s="103">
        <v>2</v>
      </c>
      <c r="AI132" s="103">
        <v>19</v>
      </c>
      <c r="AJ132" s="104">
        <v>1</v>
      </c>
      <c r="AK132" s="22">
        <v>22</v>
      </c>
      <c r="AL132" s="47">
        <v>6</v>
      </c>
      <c r="AM132" s="24">
        <v>18</v>
      </c>
      <c r="AN132" s="24">
        <v>8</v>
      </c>
      <c r="AO132" s="24">
        <v>11</v>
      </c>
      <c r="AP132" s="24">
        <v>3</v>
      </c>
      <c r="AQ132" s="24">
        <v>6</v>
      </c>
      <c r="AR132" s="43">
        <v>0</v>
      </c>
      <c r="AS132" s="31">
        <v>11</v>
      </c>
      <c r="AT132" s="22">
        <v>41</v>
      </c>
      <c r="AU132" s="94">
        <v>1</v>
      </c>
      <c r="AV132" s="95">
        <v>0</v>
      </c>
      <c r="AW132" s="11">
        <v>1</v>
      </c>
      <c r="AX132" s="97">
        <v>9</v>
      </c>
      <c r="AY132" s="95">
        <v>2</v>
      </c>
      <c r="AZ132" s="11">
        <v>11</v>
      </c>
      <c r="BA132" s="97">
        <v>5</v>
      </c>
      <c r="BB132" s="95">
        <v>6</v>
      </c>
      <c r="BC132" s="22">
        <v>11</v>
      </c>
      <c r="BD132" s="34">
        <v>18</v>
      </c>
      <c r="BE132" s="24">
        <v>8</v>
      </c>
      <c r="BF132" s="105">
        <v>6</v>
      </c>
      <c r="BG132" s="103">
        <v>3</v>
      </c>
      <c r="BH132" s="103">
        <v>2</v>
      </c>
      <c r="BI132" s="103">
        <v>0</v>
      </c>
      <c r="BJ132" s="103">
        <v>1</v>
      </c>
      <c r="BK132" s="104">
        <v>1</v>
      </c>
      <c r="BL132" s="24">
        <v>11</v>
      </c>
      <c r="BM132" s="24">
        <v>18</v>
      </c>
      <c r="BN132" s="35">
        <v>1</v>
      </c>
    </row>
    <row r="133" spans="1:66" ht="9">
      <c r="A133" s="9" t="s">
        <v>209</v>
      </c>
      <c r="B133" s="57">
        <v>958</v>
      </c>
      <c r="C133" s="34">
        <v>391</v>
      </c>
      <c r="D133" s="43">
        <v>561</v>
      </c>
      <c r="E133" s="34">
        <v>95</v>
      </c>
      <c r="F133" s="24">
        <v>164</v>
      </c>
      <c r="G133" s="24">
        <v>193</v>
      </c>
      <c r="H133" s="24">
        <v>239</v>
      </c>
      <c r="I133" s="24">
        <v>142</v>
      </c>
      <c r="J133" s="24">
        <v>89</v>
      </c>
      <c r="K133" s="35">
        <v>28</v>
      </c>
      <c r="L133" s="94">
        <v>118</v>
      </c>
      <c r="M133" s="95">
        <v>63</v>
      </c>
      <c r="N133" s="11">
        <v>181</v>
      </c>
      <c r="O133" s="22">
        <v>769</v>
      </c>
      <c r="P133" s="34">
        <v>239</v>
      </c>
      <c r="Q133" s="24">
        <v>196</v>
      </c>
      <c r="R133" s="24">
        <v>96</v>
      </c>
      <c r="S133" s="24">
        <v>147</v>
      </c>
      <c r="T133" s="24">
        <v>223</v>
      </c>
      <c r="U133" s="24">
        <v>26</v>
      </c>
      <c r="V133" s="35">
        <v>21</v>
      </c>
      <c r="W133" s="34">
        <v>58</v>
      </c>
      <c r="X133" s="24">
        <v>52</v>
      </c>
      <c r="Y133" s="24">
        <v>120</v>
      </c>
      <c r="Z133" s="24">
        <v>195</v>
      </c>
      <c r="AA133" s="35">
        <v>520</v>
      </c>
      <c r="AB133" s="102">
        <v>518</v>
      </c>
      <c r="AC133" s="103">
        <v>31</v>
      </c>
      <c r="AD133" s="103">
        <v>54</v>
      </c>
      <c r="AE133" s="104">
        <v>2</v>
      </c>
      <c r="AF133" s="11">
        <v>605</v>
      </c>
      <c r="AG133" s="105">
        <v>12</v>
      </c>
      <c r="AH133" s="103">
        <v>161</v>
      </c>
      <c r="AI133" s="103">
        <v>153</v>
      </c>
      <c r="AJ133" s="104">
        <v>15</v>
      </c>
      <c r="AK133" s="22">
        <v>341</v>
      </c>
      <c r="AL133" s="47">
        <v>91</v>
      </c>
      <c r="AM133" s="24">
        <v>233</v>
      </c>
      <c r="AN133" s="24">
        <v>193</v>
      </c>
      <c r="AO133" s="24">
        <v>290</v>
      </c>
      <c r="AP133" s="24">
        <v>70</v>
      </c>
      <c r="AQ133" s="24">
        <v>56</v>
      </c>
      <c r="AR133" s="43">
        <v>9</v>
      </c>
      <c r="AS133" s="31">
        <v>263</v>
      </c>
      <c r="AT133" s="22">
        <v>670</v>
      </c>
      <c r="AU133" s="94">
        <v>16</v>
      </c>
      <c r="AV133" s="95">
        <v>6</v>
      </c>
      <c r="AW133" s="11">
        <v>22</v>
      </c>
      <c r="AX133" s="97">
        <v>53</v>
      </c>
      <c r="AY133" s="95">
        <v>30</v>
      </c>
      <c r="AZ133" s="11">
        <v>83</v>
      </c>
      <c r="BA133" s="97">
        <v>46</v>
      </c>
      <c r="BB133" s="95">
        <v>22</v>
      </c>
      <c r="BC133" s="22">
        <v>68</v>
      </c>
      <c r="BD133" s="34">
        <v>524</v>
      </c>
      <c r="BE133" s="24">
        <v>73</v>
      </c>
      <c r="BF133" s="105">
        <v>26</v>
      </c>
      <c r="BG133" s="103">
        <v>31</v>
      </c>
      <c r="BH133" s="103">
        <v>85</v>
      </c>
      <c r="BI133" s="103">
        <v>15</v>
      </c>
      <c r="BJ133" s="103">
        <v>22</v>
      </c>
      <c r="BK133" s="104">
        <v>26</v>
      </c>
      <c r="BL133" s="24">
        <v>166</v>
      </c>
      <c r="BM133" s="24">
        <v>210</v>
      </c>
      <c r="BN133" s="35">
        <v>16</v>
      </c>
    </row>
    <row r="134" spans="1:66" ht="9">
      <c r="A134" s="9" t="s">
        <v>52</v>
      </c>
      <c r="B134" s="57">
        <v>20</v>
      </c>
      <c r="C134" s="34">
        <v>12</v>
      </c>
      <c r="D134" s="43">
        <v>7</v>
      </c>
      <c r="E134" s="34">
        <v>0</v>
      </c>
      <c r="F134" s="24">
        <v>2</v>
      </c>
      <c r="G134" s="24">
        <v>1</v>
      </c>
      <c r="H134" s="24">
        <v>6</v>
      </c>
      <c r="I134" s="24">
        <v>4</v>
      </c>
      <c r="J134" s="24">
        <v>6</v>
      </c>
      <c r="K134" s="35">
        <v>0</v>
      </c>
      <c r="L134" s="94">
        <v>4</v>
      </c>
      <c r="M134" s="95">
        <v>2</v>
      </c>
      <c r="N134" s="11">
        <v>6</v>
      </c>
      <c r="O134" s="22">
        <v>13</v>
      </c>
      <c r="P134" s="34">
        <v>3</v>
      </c>
      <c r="Q134" s="24">
        <v>4</v>
      </c>
      <c r="R134" s="24">
        <v>1</v>
      </c>
      <c r="S134" s="24">
        <v>1</v>
      </c>
      <c r="T134" s="24">
        <v>9</v>
      </c>
      <c r="U134" s="24">
        <v>0</v>
      </c>
      <c r="V134" s="35">
        <v>1</v>
      </c>
      <c r="W134" s="34">
        <v>1</v>
      </c>
      <c r="X134" s="24">
        <v>0</v>
      </c>
      <c r="Y134" s="24">
        <v>2</v>
      </c>
      <c r="Z134" s="24">
        <v>3</v>
      </c>
      <c r="AA134" s="35">
        <v>13</v>
      </c>
      <c r="AB134" s="102">
        <v>7</v>
      </c>
      <c r="AC134" s="103">
        <v>0</v>
      </c>
      <c r="AD134" s="103">
        <v>1</v>
      </c>
      <c r="AE134" s="104">
        <v>0</v>
      </c>
      <c r="AF134" s="11">
        <v>8</v>
      </c>
      <c r="AG134" s="105">
        <v>0</v>
      </c>
      <c r="AH134" s="103">
        <v>4</v>
      </c>
      <c r="AI134" s="103">
        <v>6</v>
      </c>
      <c r="AJ134" s="104">
        <v>0</v>
      </c>
      <c r="AK134" s="22">
        <v>10</v>
      </c>
      <c r="AL134" s="47">
        <v>1</v>
      </c>
      <c r="AM134" s="24">
        <v>8</v>
      </c>
      <c r="AN134" s="24">
        <v>1</v>
      </c>
      <c r="AO134" s="24">
        <v>6</v>
      </c>
      <c r="AP134" s="24">
        <v>1</v>
      </c>
      <c r="AQ134" s="24">
        <v>2</v>
      </c>
      <c r="AR134" s="43">
        <v>0</v>
      </c>
      <c r="AS134" s="31">
        <v>2</v>
      </c>
      <c r="AT134" s="22">
        <v>17</v>
      </c>
      <c r="AU134" s="94">
        <v>1</v>
      </c>
      <c r="AV134" s="95">
        <v>0</v>
      </c>
      <c r="AW134" s="11">
        <v>1</v>
      </c>
      <c r="AX134" s="97">
        <v>2</v>
      </c>
      <c r="AY134" s="95">
        <v>0</v>
      </c>
      <c r="AZ134" s="11">
        <v>2</v>
      </c>
      <c r="BA134" s="97">
        <v>1</v>
      </c>
      <c r="BB134" s="95">
        <v>2</v>
      </c>
      <c r="BC134" s="22">
        <v>3</v>
      </c>
      <c r="BD134" s="34">
        <v>8</v>
      </c>
      <c r="BE134" s="24">
        <v>3</v>
      </c>
      <c r="BF134" s="105">
        <v>2</v>
      </c>
      <c r="BG134" s="103">
        <v>5</v>
      </c>
      <c r="BH134" s="103">
        <v>0</v>
      </c>
      <c r="BI134" s="103">
        <v>2</v>
      </c>
      <c r="BJ134" s="103">
        <v>1</v>
      </c>
      <c r="BK134" s="104">
        <v>1</v>
      </c>
      <c r="BL134" s="24">
        <v>6</v>
      </c>
      <c r="BM134" s="24">
        <v>5</v>
      </c>
      <c r="BN134" s="35">
        <v>1</v>
      </c>
    </row>
    <row r="135" spans="1:66" ht="9">
      <c r="A135" s="9" t="s">
        <v>210</v>
      </c>
      <c r="B135" s="57">
        <v>372</v>
      </c>
      <c r="C135" s="34">
        <v>143</v>
      </c>
      <c r="D135" s="43">
        <v>221</v>
      </c>
      <c r="E135" s="34">
        <v>13</v>
      </c>
      <c r="F135" s="24">
        <v>27</v>
      </c>
      <c r="G135" s="24">
        <v>36</v>
      </c>
      <c r="H135" s="24">
        <v>64</v>
      </c>
      <c r="I135" s="24">
        <v>83</v>
      </c>
      <c r="J135" s="24">
        <v>96</v>
      </c>
      <c r="K135" s="35">
        <v>45</v>
      </c>
      <c r="L135" s="94">
        <v>94</v>
      </c>
      <c r="M135" s="95">
        <v>94</v>
      </c>
      <c r="N135" s="11">
        <v>188</v>
      </c>
      <c r="O135" s="22">
        <v>176</v>
      </c>
      <c r="P135" s="34">
        <v>84</v>
      </c>
      <c r="Q135" s="24">
        <v>77</v>
      </c>
      <c r="R135" s="24">
        <v>53</v>
      </c>
      <c r="S135" s="24">
        <v>53</v>
      </c>
      <c r="T135" s="24">
        <v>81</v>
      </c>
      <c r="U135" s="24">
        <v>11</v>
      </c>
      <c r="V135" s="35">
        <v>3</v>
      </c>
      <c r="W135" s="34">
        <v>16</v>
      </c>
      <c r="X135" s="24">
        <v>15</v>
      </c>
      <c r="Y135" s="24">
        <v>20</v>
      </c>
      <c r="Z135" s="24">
        <v>51</v>
      </c>
      <c r="AA135" s="35">
        <v>252</v>
      </c>
      <c r="AB135" s="102">
        <v>95</v>
      </c>
      <c r="AC135" s="103">
        <v>12</v>
      </c>
      <c r="AD135" s="103">
        <v>36</v>
      </c>
      <c r="AE135" s="104">
        <v>1</v>
      </c>
      <c r="AF135" s="11">
        <v>144</v>
      </c>
      <c r="AG135" s="105">
        <v>1</v>
      </c>
      <c r="AH135" s="103">
        <v>51</v>
      </c>
      <c r="AI135" s="103">
        <v>143</v>
      </c>
      <c r="AJ135" s="104">
        <v>12</v>
      </c>
      <c r="AK135" s="22">
        <v>207</v>
      </c>
      <c r="AL135" s="47">
        <v>49</v>
      </c>
      <c r="AM135" s="24">
        <v>114</v>
      </c>
      <c r="AN135" s="24">
        <v>55</v>
      </c>
      <c r="AO135" s="24">
        <v>79</v>
      </c>
      <c r="AP135" s="24">
        <v>28</v>
      </c>
      <c r="AQ135" s="24">
        <v>21</v>
      </c>
      <c r="AR135" s="43">
        <v>8</v>
      </c>
      <c r="AS135" s="31">
        <v>83</v>
      </c>
      <c r="AT135" s="22">
        <v>263</v>
      </c>
      <c r="AU135" s="94">
        <v>14</v>
      </c>
      <c r="AV135" s="95">
        <v>23</v>
      </c>
      <c r="AW135" s="11">
        <v>37</v>
      </c>
      <c r="AX135" s="97">
        <v>43</v>
      </c>
      <c r="AY135" s="95">
        <v>29</v>
      </c>
      <c r="AZ135" s="11">
        <v>72</v>
      </c>
      <c r="BA135" s="97">
        <v>33</v>
      </c>
      <c r="BB135" s="95">
        <v>32</v>
      </c>
      <c r="BC135" s="22">
        <v>65</v>
      </c>
      <c r="BD135" s="34">
        <v>148</v>
      </c>
      <c r="BE135" s="24">
        <v>20</v>
      </c>
      <c r="BF135" s="105">
        <v>54</v>
      </c>
      <c r="BG135" s="103">
        <v>37</v>
      </c>
      <c r="BH135" s="103">
        <v>16</v>
      </c>
      <c r="BI135" s="103">
        <v>18</v>
      </c>
      <c r="BJ135" s="103">
        <v>17</v>
      </c>
      <c r="BK135" s="104">
        <v>11</v>
      </c>
      <c r="BL135" s="24">
        <v>104</v>
      </c>
      <c r="BM135" s="24">
        <v>68</v>
      </c>
      <c r="BN135" s="35">
        <v>2</v>
      </c>
    </row>
    <row r="136" spans="1:66" ht="9">
      <c r="A136" s="9"/>
      <c r="B136" s="57"/>
      <c r="C136" s="32"/>
      <c r="D136" s="42"/>
      <c r="E136" s="32"/>
      <c r="F136" s="14"/>
      <c r="G136" s="14"/>
      <c r="H136" s="14"/>
      <c r="I136" s="14"/>
      <c r="J136" s="14"/>
      <c r="K136" s="33"/>
      <c r="L136" s="94"/>
      <c r="M136" s="95"/>
      <c r="N136" s="11"/>
      <c r="O136" s="22"/>
      <c r="P136" s="32"/>
      <c r="Q136" s="14"/>
      <c r="R136" s="14"/>
      <c r="S136" s="14"/>
      <c r="T136" s="14"/>
      <c r="U136" s="14"/>
      <c r="V136" s="33"/>
      <c r="W136" s="32"/>
      <c r="X136" s="14"/>
      <c r="Y136" s="14"/>
      <c r="Z136" s="14"/>
      <c r="AA136" s="33"/>
      <c r="AB136" s="98"/>
      <c r="AC136" s="99"/>
      <c r="AD136" s="99"/>
      <c r="AE136" s="100"/>
      <c r="AF136" s="11"/>
      <c r="AG136" s="101"/>
      <c r="AH136" s="99"/>
      <c r="AI136" s="99"/>
      <c r="AJ136" s="100"/>
      <c r="AK136" s="22"/>
      <c r="AL136" s="46"/>
      <c r="AM136" s="14"/>
      <c r="AN136" s="14"/>
      <c r="AO136" s="14"/>
      <c r="AP136" s="14"/>
      <c r="AQ136" s="14"/>
      <c r="AR136" s="42"/>
      <c r="AS136" s="31"/>
      <c r="AT136" s="22"/>
      <c r="AU136" s="94"/>
      <c r="AV136" s="95"/>
      <c r="AW136" s="11"/>
      <c r="AX136" s="97"/>
      <c r="AY136" s="95"/>
      <c r="AZ136" s="11"/>
      <c r="BA136" s="97"/>
      <c r="BB136" s="95"/>
      <c r="BC136" s="22"/>
      <c r="BD136" s="32"/>
      <c r="BE136" s="14"/>
      <c r="BF136" s="101"/>
      <c r="BG136" s="99"/>
      <c r="BH136" s="99"/>
      <c r="BI136" s="99"/>
      <c r="BJ136" s="99"/>
      <c r="BK136" s="100"/>
      <c r="BL136" s="14"/>
      <c r="BM136" s="14"/>
      <c r="BN136" s="33"/>
    </row>
    <row r="137" spans="1:66" ht="18.75">
      <c r="A137" s="9" t="s">
        <v>211</v>
      </c>
      <c r="B137" s="57"/>
      <c r="C137" s="32"/>
      <c r="D137" s="42"/>
      <c r="E137" s="32"/>
      <c r="F137" s="14"/>
      <c r="G137" s="14"/>
      <c r="H137" s="14"/>
      <c r="I137" s="14"/>
      <c r="J137" s="14"/>
      <c r="K137" s="33"/>
      <c r="L137" s="94"/>
      <c r="M137" s="95"/>
      <c r="N137" s="11"/>
      <c r="O137" s="22"/>
      <c r="P137" s="32"/>
      <c r="Q137" s="14"/>
      <c r="R137" s="14"/>
      <c r="S137" s="14"/>
      <c r="T137" s="14"/>
      <c r="U137" s="14"/>
      <c r="V137" s="33"/>
      <c r="W137" s="32"/>
      <c r="X137" s="14"/>
      <c r="Y137" s="14"/>
      <c r="Z137" s="14"/>
      <c r="AA137" s="33"/>
      <c r="AB137" s="98"/>
      <c r="AC137" s="99"/>
      <c r="AD137" s="99"/>
      <c r="AE137" s="100"/>
      <c r="AF137" s="11"/>
      <c r="AG137" s="101"/>
      <c r="AH137" s="99"/>
      <c r="AI137" s="99"/>
      <c r="AJ137" s="100"/>
      <c r="AK137" s="22"/>
      <c r="AL137" s="46"/>
      <c r="AM137" s="14"/>
      <c r="AN137" s="14"/>
      <c r="AO137" s="14"/>
      <c r="AP137" s="14"/>
      <c r="AQ137" s="14"/>
      <c r="AR137" s="42"/>
      <c r="AS137" s="31"/>
      <c r="AT137" s="22"/>
      <c r="AU137" s="94"/>
      <c r="AV137" s="95"/>
      <c r="AW137" s="11"/>
      <c r="AX137" s="97"/>
      <c r="AY137" s="95"/>
      <c r="AZ137" s="11"/>
      <c r="BA137" s="97"/>
      <c r="BB137" s="95"/>
      <c r="BC137" s="22"/>
      <c r="BD137" s="32"/>
      <c r="BE137" s="14"/>
      <c r="BF137" s="101"/>
      <c r="BG137" s="99"/>
      <c r="BH137" s="99"/>
      <c r="BI137" s="99"/>
      <c r="BJ137" s="99"/>
      <c r="BK137" s="100"/>
      <c r="BL137" s="14"/>
      <c r="BM137" s="14"/>
      <c r="BN137" s="33"/>
    </row>
    <row r="138" spans="1:66" ht="9">
      <c r="A138" s="9" t="s">
        <v>46</v>
      </c>
      <c r="B138" s="57">
        <v>771</v>
      </c>
      <c r="C138" s="34">
        <v>307</v>
      </c>
      <c r="D138" s="43">
        <v>458</v>
      </c>
      <c r="E138" s="34">
        <v>43</v>
      </c>
      <c r="F138" s="24">
        <v>90</v>
      </c>
      <c r="G138" s="24">
        <v>130</v>
      </c>
      <c r="H138" s="24">
        <v>153</v>
      </c>
      <c r="I138" s="24">
        <v>170</v>
      </c>
      <c r="J138" s="24">
        <v>140</v>
      </c>
      <c r="K138" s="35">
        <v>40</v>
      </c>
      <c r="L138" s="94">
        <v>165</v>
      </c>
      <c r="M138" s="95">
        <v>98</v>
      </c>
      <c r="N138" s="11">
        <v>263</v>
      </c>
      <c r="O138" s="22">
        <v>503</v>
      </c>
      <c r="P138" s="34">
        <v>163</v>
      </c>
      <c r="Q138" s="24">
        <v>174</v>
      </c>
      <c r="R138" s="24">
        <v>84</v>
      </c>
      <c r="S138" s="24">
        <v>110</v>
      </c>
      <c r="T138" s="24">
        <v>191</v>
      </c>
      <c r="U138" s="24">
        <v>19</v>
      </c>
      <c r="V138" s="35">
        <v>23</v>
      </c>
      <c r="W138" s="34">
        <v>25</v>
      </c>
      <c r="X138" s="24">
        <v>29</v>
      </c>
      <c r="Y138" s="24">
        <v>74</v>
      </c>
      <c r="Z138" s="24">
        <v>131</v>
      </c>
      <c r="AA138" s="35">
        <v>497</v>
      </c>
      <c r="AB138" s="102">
        <v>328</v>
      </c>
      <c r="AC138" s="103">
        <v>18</v>
      </c>
      <c r="AD138" s="103">
        <v>65</v>
      </c>
      <c r="AE138" s="104">
        <v>3</v>
      </c>
      <c r="AF138" s="11">
        <v>414</v>
      </c>
      <c r="AG138" s="105">
        <v>5</v>
      </c>
      <c r="AH138" s="103">
        <v>133</v>
      </c>
      <c r="AI138" s="103">
        <v>190</v>
      </c>
      <c r="AJ138" s="104">
        <v>14</v>
      </c>
      <c r="AK138" s="22">
        <v>342</v>
      </c>
      <c r="AL138" s="47">
        <v>76</v>
      </c>
      <c r="AM138" s="24">
        <v>247</v>
      </c>
      <c r="AN138" s="24">
        <v>128</v>
      </c>
      <c r="AO138" s="24">
        <v>197</v>
      </c>
      <c r="AP138" s="24">
        <v>50</v>
      </c>
      <c r="AQ138" s="24">
        <v>50</v>
      </c>
      <c r="AR138" s="43">
        <v>10</v>
      </c>
      <c r="AS138" s="31">
        <v>178</v>
      </c>
      <c r="AT138" s="22">
        <v>570</v>
      </c>
      <c r="AU138" s="94">
        <v>15</v>
      </c>
      <c r="AV138" s="95">
        <v>21</v>
      </c>
      <c r="AW138" s="11">
        <v>36</v>
      </c>
      <c r="AX138" s="97">
        <v>101</v>
      </c>
      <c r="AY138" s="95">
        <v>39</v>
      </c>
      <c r="AZ138" s="11">
        <v>140</v>
      </c>
      <c r="BA138" s="97">
        <v>48</v>
      </c>
      <c r="BB138" s="95">
        <v>34</v>
      </c>
      <c r="BC138" s="22">
        <v>82</v>
      </c>
      <c r="BD138" s="34">
        <v>358</v>
      </c>
      <c r="BE138" s="24">
        <v>87</v>
      </c>
      <c r="BF138" s="105">
        <v>52</v>
      </c>
      <c r="BG138" s="103">
        <v>34</v>
      </c>
      <c r="BH138" s="103">
        <v>53</v>
      </c>
      <c r="BI138" s="103">
        <v>21</v>
      </c>
      <c r="BJ138" s="103">
        <v>21</v>
      </c>
      <c r="BK138" s="104">
        <v>24</v>
      </c>
      <c r="BL138" s="24">
        <v>141</v>
      </c>
      <c r="BM138" s="24">
        <v>201</v>
      </c>
      <c r="BN138" s="35">
        <v>11</v>
      </c>
    </row>
    <row r="139" spans="1:66" ht="9">
      <c r="A139" s="9" t="s">
        <v>47</v>
      </c>
      <c r="B139" s="57">
        <v>381</v>
      </c>
      <c r="C139" s="34">
        <v>142</v>
      </c>
      <c r="D139" s="43">
        <v>233</v>
      </c>
      <c r="E139" s="34">
        <v>27</v>
      </c>
      <c r="F139" s="24">
        <v>41</v>
      </c>
      <c r="G139" s="24">
        <v>40</v>
      </c>
      <c r="H139" s="24">
        <v>88</v>
      </c>
      <c r="I139" s="24">
        <v>84</v>
      </c>
      <c r="J139" s="24">
        <v>68</v>
      </c>
      <c r="K139" s="35">
        <v>28</v>
      </c>
      <c r="L139" s="94">
        <v>85</v>
      </c>
      <c r="M139" s="95">
        <v>58</v>
      </c>
      <c r="N139" s="11">
        <v>143</v>
      </c>
      <c r="O139" s="22">
        <v>233</v>
      </c>
      <c r="P139" s="34">
        <v>85</v>
      </c>
      <c r="Q139" s="24">
        <v>68</v>
      </c>
      <c r="R139" s="24">
        <v>39</v>
      </c>
      <c r="S139" s="24">
        <v>56</v>
      </c>
      <c r="T139" s="24">
        <v>102</v>
      </c>
      <c r="U139" s="24">
        <v>10</v>
      </c>
      <c r="V139" s="35">
        <v>16</v>
      </c>
      <c r="W139" s="34">
        <v>19</v>
      </c>
      <c r="X139" s="24">
        <v>14</v>
      </c>
      <c r="Y139" s="24">
        <v>37</v>
      </c>
      <c r="Z139" s="24">
        <v>58</v>
      </c>
      <c r="AA139" s="35">
        <v>243</v>
      </c>
      <c r="AB139" s="102">
        <v>151</v>
      </c>
      <c r="AC139" s="103">
        <v>7</v>
      </c>
      <c r="AD139" s="103">
        <v>31</v>
      </c>
      <c r="AE139" s="104">
        <v>2</v>
      </c>
      <c r="AF139" s="11">
        <v>191</v>
      </c>
      <c r="AG139" s="105">
        <v>1</v>
      </c>
      <c r="AH139" s="103">
        <v>66</v>
      </c>
      <c r="AI139" s="103">
        <v>100</v>
      </c>
      <c r="AJ139" s="104">
        <v>7</v>
      </c>
      <c r="AK139" s="22">
        <v>174</v>
      </c>
      <c r="AL139" s="47">
        <v>30</v>
      </c>
      <c r="AM139" s="24">
        <v>111</v>
      </c>
      <c r="AN139" s="24">
        <v>61</v>
      </c>
      <c r="AO139" s="24">
        <v>116</v>
      </c>
      <c r="AP139" s="24">
        <v>32</v>
      </c>
      <c r="AQ139" s="24">
        <v>23</v>
      </c>
      <c r="AR139" s="43">
        <v>0</v>
      </c>
      <c r="AS139" s="31">
        <v>93</v>
      </c>
      <c r="AT139" s="22">
        <v>280</v>
      </c>
      <c r="AU139" s="94">
        <v>7</v>
      </c>
      <c r="AV139" s="95">
        <v>9</v>
      </c>
      <c r="AW139" s="11">
        <v>16</v>
      </c>
      <c r="AX139" s="97">
        <v>41</v>
      </c>
      <c r="AY139" s="95">
        <v>17</v>
      </c>
      <c r="AZ139" s="11">
        <v>58</v>
      </c>
      <c r="BA139" s="97">
        <v>35</v>
      </c>
      <c r="BB139" s="95">
        <v>31</v>
      </c>
      <c r="BC139" s="22">
        <v>66</v>
      </c>
      <c r="BD139" s="34">
        <v>162</v>
      </c>
      <c r="BE139" s="24">
        <v>47</v>
      </c>
      <c r="BF139" s="105">
        <v>33</v>
      </c>
      <c r="BG139" s="103">
        <v>26</v>
      </c>
      <c r="BH139" s="103">
        <v>21</v>
      </c>
      <c r="BI139" s="103">
        <v>13</v>
      </c>
      <c r="BJ139" s="103">
        <v>11</v>
      </c>
      <c r="BK139" s="104">
        <v>12</v>
      </c>
      <c r="BL139" s="24">
        <v>89</v>
      </c>
      <c r="BM139" s="24">
        <v>95</v>
      </c>
      <c r="BN139" s="35">
        <v>5</v>
      </c>
    </row>
    <row r="140" spans="1:66" ht="9">
      <c r="A140" s="9" t="s">
        <v>48</v>
      </c>
      <c r="B140" s="57">
        <v>235</v>
      </c>
      <c r="C140" s="34">
        <v>99</v>
      </c>
      <c r="D140" s="43">
        <v>134</v>
      </c>
      <c r="E140" s="34">
        <v>11</v>
      </c>
      <c r="F140" s="24">
        <v>32</v>
      </c>
      <c r="G140" s="24">
        <v>33</v>
      </c>
      <c r="H140" s="24">
        <v>52</v>
      </c>
      <c r="I140" s="24">
        <v>53</v>
      </c>
      <c r="J140" s="24">
        <v>45</v>
      </c>
      <c r="K140" s="35">
        <v>8</v>
      </c>
      <c r="L140" s="94">
        <v>54</v>
      </c>
      <c r="M140" s="95">
        <v>29</v>
      </c>
      <c r="N140" s="11">
        <v>83</v>
      </c>
      <c r="O140" s="22">
        <v>151</v>
      </c>
      <c r="P140" s="34">
        <v>48</v>
      </c>
      <c r="Q140" s="24">
        <v>49</v>
      </c>
      <c r="R140" s="24">
        <v>21</v>
      </c>
      <c r="S140" s="24">
        <v>33</v>
      </c>
      <c r="T140" s="24">
        <v>62</v>
      </c>
      <c r="U140" s="24">
        <v>9</v>
      </c>
      <c r="V140" s="35">
        <v>10</v>
      </c>
      <c r="W140" s="34">
        <v>19</v>
      </c>
      <c r="X140" s="24">
        <v>12</v>
      </c>
      <c r="Y140" s="24">
        <v>18</v>
      </c>
      <c r="Z140" s="24">
        <v>30</v>
      </c>
      <c r="AA140" s="35">
        <v>149</v>
      </c>
      <c r="AB140" s="102">
        <v>91</v>
      </c>
      <c r="AC140" s="103">
        <v>7</v>
      </c>
      <c r="AD140" s="103">
        <v>24</v>
      </c>
      <c r="AE140" s="104">
        <v>1</v>
      </c>
      <c r="AF140" s="11">
        <v>123</v>
      </c>
      <c r="AG140" s="105">
        <v>0</v>
      </c>
      <c r="AH140" s="103">
        <v>42</v>
      </c>
      <c r="AI140" s="103">
        <v>54</v>
      </c>
      <c r="AJ140" s="104">
        <v>6</v>
      </c>
      <c r="AK140" s="22">
        <v>102</v>
      </c>
      <c r="AL140" s="47">
        <v>19</v>
      </c>
      <c r="AM140" s="24">
        <v>69</v>
      </c>
      <c r="AN140" s="24">
        <v>41</v>
      </c>
      <c r="AO140" s="24">
        <v>64</v>
      </c>
      <c r="AP140" s="24">
        <v>22</v>
      </c>
      <c r="AQ140" s="24">
        <v>13</v>
      </c>
      <c r="AR140" s="43">
        <v>1</v>
      </c>
      <c r="AS140" s="31">
        <v>63</v>
      </c>
      <c r="AT140" s="22">
        <v>165</v>
      </c>
      <c r="AU140" s="94">
        <v>4</v>
      </c>
      <c r="AV140" s="95">
        <v>6</v>
      </c>
      <c r="AW140" s="11">
        <v>10</v>
      </c>
      <c r="AX140" s="97">
        <v>25</v>
      </c>
      <c r="AY140" s="95">
        <v>11</v>
      </c>
      <c r="AZ140" s="11">
        <v>36</v>
      </c>
      <c r="BA140" s="97">
        <v>22</v>
      </c>
      <c r="BB140" s="95">
        <v>11</v>
      </c>
      <c r="BC140" s="22">
        <v>33</v>
      </c>
      <c r="BD140" s="34">
        <v>93</v>
      </c>
      <c r="BE140" s="24">
        <v>27</v>
      </c>
      <c r="BF140" s="105">
        <v>17</v>
      </c>
      <c r="BG140" s="103">
        <v>16</v>
      </c>
      <c r="BH140" s="103">
        <v>20</v>
      </c>
      <c r="BI140" s="103">
        <v>9</v>
      </c>
      <c r="BJ140" s="103">
        <v>10</v>
      </c>
      <c r="BK140" s="104">
        <v>13</v>
      </c>
      <c r="BL140" s="24">
        <v>60</v>
      </c>
      <c r="BM140" s="24">
        <v>61</v>
      </c>
      <c r="BN140" s="35">
        <v>5</v>
      </c>
    </row>
    <row r="141" spans="1:66" ht="9">
      <c r="A141" s="9" t="s">
        <v>212</v>
      </c>
      <c r="B141" s="57">
        <v>474</v>
      </c>
      <c r="C141" s="34">
        <v>159</v>
      </c>
      <c r="D141" s="43">
        <v>311</v>
      </c>
      <c r="E141" s="34">
        <v>32</v>
      </c>
      <c r="F141" s="24">
        <v>51</v>
      </c>
      <c r="G141" s="24">
        <v>63</v>
      </c>
      <c r="H141" s="24">
        <v>121</v>
      </c>
      <c r="I141" s="24">
        <v>94</v>
      </c>
      <c r="J141" s="24">
        <v>91</v>
      </c>
      <c r="K141" s="35">
        <v>15</v>
      </c>
      <c r="L141" s="94">
        <v>107</v>
      </c>
      <c r="M141" s="95">
        <v>51</v>
      </c>
      <c r="N141" s="11">
        <v>158</v>
      </c>
      <c r="O141" s="22">
        <v>309</v>
      </c>
      <c r="P141" s="34">
        <v>111</v>
      </c>
      <c r="Q141" s="24">
        <v>86</v>
      </c>
      <c r="R141" s="24">
        <v>59</v>
      </c>
      <c r="S141" s="24">
        <v>59</v>
      </c>
      <c r="T141" s="24">
        <v>133</v>
      </c>
      <c r="U141" s="24">
        <v>10</v>
      </c>
      <c r="V141" s="35">
        <v>11</v>
      </c>
      <c r="W141" s="34">
        <v>25</v>
      </c>
      <c r="X141" s="24">
        <v>19</v>
      </c>
      <c r="Y141" s="24">
        <v>49</v>
      </c>
      <c r="Z141" s="24">
        <v>86</v>
      </c>
      <c r="AA141" s="35">
        <v>288</v>
      </c>
      <c r="AB141" s="102">
        <v>188</v>
      </c>
      <c r="AC141" s="103">
        <v>15</v>
      </c>
      <c r="AD141" s="103">
        <v>45</v>
      </c>
      <c r="AE141" s="104">
        <v>0</v>
      </c>
      <c r="AF141" s="11">
        <v>248</v>
      </c>
      <c r="AG141" s="105">
        <v>6</v>
      </c>
      <c r="AH141" s="103">
        <v>87</v>
      </c>
      <c r="AI141" s="103">
        <v>109</v>
      </c>
      <c r="AJ141" s="104">
        <v>13</v>
      </c>
      <c r="AK141" s="22">
        <v>215</v>
      </c>
      <c r="AL141" s="47">
        <v>53</v>
      </c>
      <c r="AM141" s="24">
        <v>166</v>
      </c>
      <c r="AN141" s="24">
        <v>64</v>
      </c>
      <c r="AO141" s="24">
        <v>126</v>
      </c>
      <c r="AP141" s="24">
        <v>28</v>
      </c>
      <c r="AQ141" s="24">
        <v>23</v>
      </c>
      <c r="AR141" s="43">
        <v>4</v>
      </c>
      <c r="AS141" s="31">
        <v>92</v>
      </c>
      <c r="AT141" s="22">
        <v>368</v>
      </c>
      <c r="AU141" s="94">
        <v>11</v>
      </c>
      <c r="AV141" s="95">
        <v>8</v>
      </c>
      <c r="AW141" s="11">
        <v>19</v>
      </c>
      <c r="AX141" s="97">
        <v>60</v>
      </c>
      <c r="AY141" s="95">
        <v>23</v>
      </c>
      <c r="AZ141" s="11">
        <v>83</v>
      </c>
      <c r="BA141" s="97">
        <v>31</v>
      </c>
      <c r="BB141" s="95">
        <v>19</v>
      </c>
      <c r="BC141" s="22">
        <v>50</v>
      </c>
      <c r="BD141" s="34">
        <v>196</v>
      </c>
      <c r="BE141" s="24">
        <v>57</v>
      </c>
      <c r="BF141" s="105">
        <v>35</v>
      </c>
      <c r="BG141" s="103">
        <v>28</v>
      </c>
      <c r="BH141" s="103">
        <v>27</v>
      </c>
      <c r="BI141" s="103">
        <v>17</v>
      </c>
      <c r="BJ141" s="103">
        <v>20</v>
      </c>
      <c r="BK141" s="104">
        <v>19</v>
      </c>
      <c r="BL141" s="24">
        <v>99</v>
      </c>
      <c r="BM141" s="24">
        <v>134</v>
      </c>
      <c r="BN141" s="35">
        <v>10</v>
      </c>
    </row>
    <row r="142" spans="1:66" ht="9">
      <c r="A142" s="9" t="s">
        <v>207</v>
      </c>
      <c r="B142" s="57">
        <v>213</v>
      </c>
      <c r="C142" s="34">
        <v>86</v>
      </c>
      <c r="D142" s="43">
        <v>124</v>
      </c>
      <c r="E142" s="34">
        <v>18</v>
      </c>
      <c r="F142" s="24">
        <v>28</v>
      </c>
      <c r="G142" s="24">
        <v>33</v>
      </c>
      <c r="H142" s="24">
        <v>51</v>
      </c>
      <c r="I142" s="24">
        <v>44</v>
      </c>
      <c r="J142" s="24">
        <v>30</v>
      </c>
      <c r="K142" s="35">
        <v>6</v>
      </c>
      <c r="L142" s="94">
        <v>43</v>
      </c>
      <c r="M142" s="95">
        <v>17</v>
      </c>
      <c r="N142" s="11">
        <v>60</v>
      </c>
      <c r="O142" s="22">
        <v>150</v>
      </c>
      <c r="P142" s="34">
        <v>47</v>
      </c>
      <c r="Q142" s="24">
        <v>44</v>
      </c>
      <c r="R142" s="24">
        <v>21</v>
      </c>
      <c r="S142" s="24">
        <v>33</v>
      </c>
      <c r="T142" s="24">
        <v>58</v>
      </c>
      <c r="U142" s="24">
        <v>6</v>
      </c>
      <c r="V142" s="35">
        <v>3</v>
      </c>
      <c r="W142" s="34">
        <v>16</v>
      </c>
      <c r="X142" s="24">
        <v>9</v>
      </c>
      <c r="Y142" s="24">
        <v>24</v>
      </c>
      <c r="Z142" s="24">
        <v>42</v>
      </c>
      <c r="AA142" s="35">
        <v>118</v>
      </c>
      <c r="AB142" s="102">
        <v>90</v>
      </c>
      <c r="AC142" s="103">
        <v>9</v>
      </c>
      <c r="AD142" s="103">
        <v>23</v>
      </c>
      <c r="AE142" s="104">
        <v>0</v>
      </c>
      <c r="AF142" s="11">
        <v>122</v>
      </c>
      <c r="AG142" s="105">
        <v>2</v>
      </c>
      <c r="AH142" s="103">
        <v>33</v>
      </c>
      <c r="AI142" s="103">
        <v>45</v>
      </c>
      <c r="AJ142" s="104">
        <v>7</v>
      </c>
      <c r="AK142" s="22">
        <v>87</v>
      </c>
      <c r="AL142" s="47">
        <v>25</v>
      </c>
      <c r="AM142" s="24">
        <v>62</v>
      </c>
      <c r="AN142" s="24">
        <v>35</v>
      </c>
      <c r="AO142" s="24">
        <v>61</v>
      </c>
      <c r="AP142" s="24">
        <v>14</v>
      </c>
      <c r="AQ142" s="24">
        <v>10</v>
      </c>
      <c r="AR142" s="43">
        <v>1</v>
      </c>
      <c r="AS142" s="31">
        <v>49</v>
      </c>
      <c r="AT142" s="22">
        <v>158</v>
      </c>
      <c r="AU142" s="94">
        <v>8</v>
      </c>
      <c r="AV142" s="95">
        <v>2</v>
      </c>
      <c r="AW142" s="11">
        <v>10</v>
      </c>
      <c r="AX142" s="97">
        <v>21</v>
      </c>
      <c r="AY142" s="95">
        <v>9</v>
      </c>
      <c r="AZ142" s="11">
        <v>30</v>
      </c>
      <c r="BA142" s="97">
        <v>13</v>
      </c>
      <c r="BB142" s="95">
        <v>6</v>
      </c>
      <c r="BC142" s="22">
        <v>19</v>
      </c>
      <c r="BD142" s="34">
        <v>87</v>
      </c>
      <c r="BE142" s="24">
        <v>29</v>
      </c>
      <c r="BF142" s="105">
        <v>13</v>
      </c>
      <c r="BG142" s="103">
        <v>12</v>
      </c>
      <c r="BH142" s="103">
        <v>20</v>
      </c>
      <c r="BI142" s="103">
        <v>7</v>
      </c>
      <c r="BJ142" s="103">
        <v>14</v>
      </c>
      <c r="BK142" s="104">
        <v>6</v>
      </c>
      <c r="BL142" s="24">
        <v>55</v>
      </c>
      <c r="BM142" s="24">
        <v>60</v>
      </c>
      <c r="BN142" s="35">
        <v>3</v>
      </c>
    </row>
    <row r="143" spans="1:66" ht="9">
      <c r="A143" s="9" t="s">
        <v>49</v>
      </c>
      <c r="B143" s="57">
        <v>559</v>
      </c>
      <c r="C143" s="34">
        <v>216</v>
      </c>
      <c r="D143" s="43">
        <v>338</v>
      </c>
      <c r="E143" s="34">
        <v>39</v>
      </c>
      <c r="F143" s="24">
        <v>80</v>
      </c>
      <c r="G143" s="24">
        <v>95</v>
      </c>
      <c r="H143" s="24">
        <v>120</v>
      </c>
      <c r="I143" s="24">
        <v>97</v>
      </c>
      <c r="J143" s="24">
        <v>99</v>
      </c>
      <c r="K143" s="35">
        <v>21</v>
      </c>
      <c r="L143" s="94">
        <v>102</v>
      </c>
      <c r="M143" s="95">
        <v>62</v>
      </c>
      <c r="N143" s="11">
        <v>164</v>
      </c>
      <c r="O143" s="22">
        <v>387</v>
      </c>
      <c r="P143" s="34">
        <v>137</v>
      </c>
      <c r="Q143" s="24">
        <v>114</v>
      </c>
      <c r="R143" s="24">
        <v>62</v>
      </c>
      <c r="S143" s="24">
        <v>78</v>
      </c>
      <c r="T143" s="24">
        <v>146</v>
      </c>
      <c r="U143" s="24">
        <v>8</v>
      </c>
      <c r="V143" s="35">
        <v>6</v>
      </c>
      <c r="W143" s="34">
        <v>29</v>
      </c>
      <c r="X143" s="24">
        <v>22</v>
      </c>
      <c r="Y143" s="24">
        <v>47</v>
      </c>
      <c r="Z143" s="24">
        <v>112</v>
      </c>
      <c r="AA143" s="35">
        <v>337</v>
      </c>
      <c r="AB143" s="102">
        <v>257</v>
      </c>
      <c r="AC143" s="103">
        <v>18</v>
      </c>
      <c r="AD143" s="103">
        <v>33</v>
      </c>
      <c r="AE143" s="104">
        <v>1</v>
      </c>
      <c r="AF143" s="11">
        <v>309</v>
      </c>
      <c r="AG143" s="105">
        <v>8</v>
      </c>
      <c r="AH143" s="103">
        <v>101</v>
      </c>
      <c r="AI143" s="103">
        <v>122</v>
      </c>
      <c r="AJ143" s="104">
        <v>7</v>
      </c>
      <c r="AK143" s="22">
        <v>238</v>
      </c>
      <c r="AL143" s="47">
        <v>53</v>
      </c>
      <c r="AM143" s="24">
        <v>174</v>
      </c>
      <c r="AN143" s="24">
        <v>91</v>
      </c>
      <c r="AO143" s="24">
        <v>163</v>
      </c>
      <c r="AP143" s="24">
        <v>32</v>
      </c>
      <c r="AQ143" s="24">
        <v>29</v>
      </c>
      <c r="AR143" s="43">
        <v>7</v>
      </c>
      <c r="AS143" s="31">
        <v>123</v>
      </c>
      <c r="AT143" s="22">
        <v>419</v>
      </c>
      <c r="AU143" s="94">
        <v>12</v>
      </c>
      <c r="AV143" s="95">
        <v>12</v>
      </c>
      <c r="AW143" s="11">
        <v>24</v>
      </c>
      <c r="AX143" s="97">
        <v>52</v>
      </c>
      <c r="AY143" s="95">
        <v>28</v>
      </c>
      <c r="AZ143" s="11">
        <v>80</v>
      </c>
      <c r="BA143" s="97">
        <v>35</v>
      </c>
      <c r="BB143" s="95">
        <v>19</v>
      </c>
      <c r="BC143" s="22">
        <v>54</v>
      </c>
      <c r="BD143" s="34">
        <v>259</v>
      </c>
      <c r="BE143" s="24">
        <v>52</v>
      </c>
      <c r="BF143" s="105">
        <v>33</v>
      </c>
      <c r="BG143" s="103">
        <v>22</v>
      </c>
      <c r="BH143" s="103">
        <v>38</v>
      </c>
      <c r="BI143" s="103">
        <v>11</v>
      </c>
      <c r="BJ143" s="103">
        <v>16</v>
      </c>
      <c r="BK143" s="104">
        <v>11</v>
      </c>
      <c r="BL143" s="24">
        <v>105</v>
      </c>
      <c r="BM143" s="24">
        <v>146</v>
      </c>
      <c r="BN143" s="35">
        <v>7</v>
      </c>
    </row>
    <row r="144" spans="1:66" ht="9">
      <c r="A144" s="9" t="s">
        <v>134</v>
      </c>
      <c r="B144" s="57">
        <v>181</v>
      </c>
      <c r="C144" s="34">
        <v>74</v>
      </c>
      <c r="D144" s="43">
        <v>103</v>
      </c>
      <c r="E144" s="34">
        <v>11</v>
      </c>
      <c r="F144" s="24">
        <v>17</v>
      </c>
      <c r="G144" s="24">
        <v>22</v>
      </c>
      <c r="H144" s="24">
        <v>42</v>
      </c>
      <c r="I144" s="24">
        <v>43</v>
      </c>
      <c r="J144" s="24">
        <v>35</v>
      </c>
      <c r="K144" s="35">
        <v>6</v>
      </c>
      <c r="L144" s="94">
        <v>44</v>
      </c>
      <c r="M144" s="95">
        <v>20</v>
      </c>
      <c r="N144" s="11">
        <v>64</v>
      </c>
      <c r="O144" s="22">
        <v>112</v>
      </c>
      <c r="P144" s="34">
        <v>38</v>
      </c>
      <c r="Q144" s="24">
        <v>27</v>
      </c>
      <c r="R144" s="24">
        <v>25</v>
      </c>
      <c r="S144" s="24">
        <v>23</v>
      </c>
      <c r="T144" s="24">
        <v>48</v>
      </c>
      <c r="U144" s="24">
        <v>5</v>
      </c>
      <c r="V144" s="35">
        <v>9</v>
      </c>
      <c r="W144" s="34">
        <v>11</v>
      </c>
      <c r="X144" s="24">
        <v>4</v>
      </c>
      <c r="Y144" s="24">
        <v>19</v>
      </c>
      <c r="Z144" s="24">
        <v>28</v>
      </c>
      <c r="AA144" s="35">
        <v>113</v>
      </c>
      <c r="AB144" s="102">
        <v>72</v>
      </c>
      <c r="AC144" s="103">
        <v>6</v>
      </c>
      <c r="AD144" s="103">
        <v>10</v>
      </c>
      <c r="AE144" s="104">
        <v>1</v>
      </c>
      <c r="AF144" s="11">
        <v>89</v>
      </c>
      <c r="AG144" s="105">
        <v>2</v>
      </c>
      <c r="AH144" s="103">
        <v>25</v>
      </c>
      <c r="AI144" s="103">
        <v>50</v>
      </c>
      <c r="AJ144" s="104">
        <v>7</v>
      </c>
      <c r="AK144" s="22">
        <v>84</v>
      </c>
      <c r="AL144" s="47">
        <v>22</v>
      </c>
      <c r="AM144" s="24">
        <v>64</v>
      </c>
      <c r="AN144" s="24">
        <v>20</v>
      </c>
      <c r="AO144" s="24">
        <v>42</v>
      </c>
      <c r="AP144" s="24">
        <v>12</v>
      </c>
      <c r="AQ144" s="24">
        <v>13</v>
      </c>
      <c r="AR144" s="43">
        <v>1</v>
      </c>
      <c r="AS144" s="31">
        <v>32</v>
      </c>
      <c r="AT144" s="22">
        <v>141</v>
      </c>
      <c r="AU144" s="94">
        <v>3</v>
      </c>
      <c r="AV144" s="95">
        <v>2</v>
      </c>
      <c r="AW144" s="11">
        <v>5</v>
      </c>
      <c r="AX144" s="97">
        <v>28</v>
      </c>
      <c r="AY144" s="95">
        <v>11</v>
      </c>
      <c r="AZ144" s="11">
        <v>39</v>
      </c>
      <c r="BA144" s="97">
        <v>11</v>
      </c>
      <c r="BB144" s="95">
        <v>7</v>
      </c>
      <c r="BC144" s="22">
        <v>18</v>
      </c>
      <c r="BD144" s="34">
        <v>76</v>
      </c>
      <c r="BE144" s="24">
        <v>19</v>
      </c>
      <c r="BF144" s="105">
        <v>20</v>
      </c>
      <c r="BG144" s="103">
        <v>16</v>
      </c>
      <c r="BH144" s="103">
        <v>8</v>
      </c>
      <c r="BI144" s="103">
        <v>13</v>
      </c>
      <c r="BJ144" s="103">
        <v>15</v>
      </c>
      <c r="BK144" s="104">
        <v>4</v>
      </c>
      <c r="BL144" s="24">
        <v>53</v>
      </c>
      <c r="BM144" s="24">
        <v>44</v>
      </c>
      <c r="BN144" s="35">
        <v>2</v>
      </c>
    </row>
    <row r="145" spans="1:66" ht="9">
      <c r="A145" s="9" t="s">
        <v>202</v>
      </c>
      <c r="B145" s="57">
        <v>578</v>
      </c>
      <c r="C145" s="34">
        <v>215</v>
      </c>
      <c r="D145" s="43">
        <v>356</v>
      </c>
      <c r="E145" s="34">
        <v>27</v>
      </c>
      <c r="F145" s="24">
        <v>78</v>
      </c>
      <c r="G145" s="24">
        <v>101</v>
      </c>
      <c r="H145" s="24">
        <v>138</v>
      </c>
      <c r="I145" s="24">
        <v>103</v>
      </c>
      <c r="J145" s="24">
        <v>98</v>
      </c>
      <c r="K145" s="35">
        <v>24</v>
      </c>
      <c r="L145" s="94">
        <v>104</v>
      </c>
      <c r="M145" s="95">
        <v>63</v>
      </c>
      <c r="N145" s="11">
        <v>167</v>
      </c>
      <c r="O145" s="22">
        <v>402</v>
      </c>
      <c r="P145" s="34">
        <v>138</v>
      </c>
      <c r="Q145" s="24">
        <v>115</v>
      </c>
      <c r="R145" s="24">
        <v>59</v>
      </c>
      <c r="S145" s="24">
        <v>99</v>
      </c>
      <c r="T145" s="24">
        <v>134</v>
      </c>
      <c r="U145" s="24">
        <v>17</v>
      </c>
      <c r="V145" s="35">
        <v>9</v>
      </c>
      <c r="W145" s="34">
        <v>23</v>
      </c>
      <c r="X145" s="24">
        <v>15</v>
      </c>
      <c r="Y145" s="24">
        <v>49</v>
      </c>
      <c r="Z145" s="24">
        <v>106</v>
      </c>
      <c r="AA145" s="35">
        <v>376</v>
      </c>
      <c r="AB145" s="102">
        <v>255</v>
      </c>
      <c r="AC145" s="103">
        <v>23</v>
      </c>
      <c r="AD145" s="103">
        <v>39</v>
      </c>
      <c r="AE145" s="104">
        <v>2</v>
      </c>
      <c r="AF145" s="11">
        <v>319</v>
      </c>
      <c r="AG145" s="105">
        <v>2</v>
      </c>
      <c r="AH145" s="103">
        <v>111</v>
      </c>
      <c r="AI145" s="103">
        <v>127</v>
      </c>
      <c r="AJ145" s="104">
        <v>7</v>
      </c>
      <c r="AK145" s="22">
        <v>247</v>
      </c>
      <c r="AL145" s="47">
        <v>44</v>
      </c>
      <c r="AM145" s="24">
        <v>180</v>
      </c>
      <c r="AN145" s="24">
        <v>100</v>
      </c>
      <c r="AO145" s="24">
        <v>152</v>
      </c>
      <c r="AP145" s="24">
        <v>44</v>
      </c>
      <c r="AQ145" s="24">
        <v>37</v>
      </c>
      <c r="AR145" s="43">
        <v>8</v>
      </c>
      <c r="AS145" s="31">
        <v>144</v>
      </c>
      <c r="AT145" s="22">
        <v>413</v>
      </c>
      <c r="AU145" s="94">
        <v>16</v>
      </c>
      <c r="AV145" s="95">
        <v>10</v>
      </c>
      <c r="AW145" s="11">
        <v>26</v>
      </c>
      <c r="AX145" s="97">
        <v>54</v>
      </c>
      <c r="AY145" s="95">
        <v>29</v>
      </c>
      <c r="AZ145" s="11">
        <v>83</v>
      </c>
      <c r="BA145" s="97">
        <v>30</v>
      </c>
      <c r="BB145" s="95">
        <v>22</v>
      </c>
      <c r="BC145" s="22">
        <v>52</v>
      </c>
      <c r="BD145" s="34">
        <v>281</v>
      </c>
      <c r="BE145" s="24">
        <v>55</v>
      </c>
      <c r="BF145" s="105">
        <v>35</v>
      </c>
      <c r="BG145" s="103">
        <v>23</v>
      </c>
      <c r="BH145" s="103">
        <v>41</v>
      </c>
      <c r="BI145" s="103">
        <v>10</v>
      </c>
      <c r="BJ145" s="103">
        <v>13</v>
      </c>
      <c r="BK145" s="104">
        <v>15</v>
      </c>
      <c r="BL145" s="24">
        <v>100</v>
      </c>
      <c r="BM145" s="24">
        <v>151</v>
      </c>
      <c r="BN145" s="35">
        <v>14</v>
      </c>
    </row>
    <row r="146" spans="1:66" ht="9">
      <c r="A146" s="9" t="s">
        <v>213</v>
      </c>
      <c r="B146" s="57">
        <v>47</v>
      </c>
      <c r="C146" s="34">
        <v>11</v>
      </c>
      <c r="D146" s="43">
        <v>35</v>
      </c>
      <c r="E146" s="34">
        <v>5</v>
      </c>
      <c r="F146" s="24">
        <v>22</v>
      </c>
      <c r="G146" s="24">
        <v>10</v>
      </c>
      <c r="H146" s="24">
        <v>6</v>
      </c>
      <c r="I146" s="24">
        <v>2</v>
      </c>
      <c r="J146" s="24">
        <v>1</v>
      </c>
      <c r="K146" s="35">
        <v>0</v>
      </c>
      <c r="L146" s="94">
        <v>2</v>
      </c>
      <c r="M146" s="95">
        <v>0</v>
      </c>
      <c r="N146" s="11">
        <v>2</v>
      </c>
      <c r="O146" s="22">
        <v>44</v>
      </c>
      <c r="P146" s="34">
        <v>11</v>
      </c>
      <c r="Q146" s="24">
        <v>11</v>
      </c>
      <c r="R146" s="24">
        <v>5</v>
      </c>
      <c r="S146" s="24">
        <v>9</v>
      </c>
      <c r="T146" s="24">
        <v>10</v>
      </c>
      <c r="U146" s="24">
        <v>1</v>
      </c>
      <c r="V146" s="35">
        <v>0</v>
      </c>
      <c r="W146" s="34">
        <v>7</v>
      </c>
      <c r="X146" s="24">
        <v>7</v>
      </c>
      <c r="Y146" s="24">
        <v>4</v>
      </c>
      <c r="Z146" s="24">
        <v>7</v>
      </c>
      <c r="AA146" s="35">
        <v>22</v>
      </c>
      <c r="AB146" s="102">
        <v>25</v>
      </c>
      <c r="AC146" s="103">
        <v>1</v>
      </c>
      <c r="AD146" s="103">
        <v>3</v>
      </c>
      <c r="AE146" s="104">
        <v>0</v>
      </c>
      <c r="AF146" s="11">
        <v>29</v>
      </c>
      <c r="AG146" s="105">
        <v>0</v>
      </c>
      <c r="AH146" s="103">
        <v>16</v>
      </c>
      <c r="AI146" s="103">
        <v>1</v>
      </c>
      <c r="AJ146" s="104">
        <v>0</v>
      </c>
      <c r="AK146" s="22">
        <v>17</v>
      </c>
      <c r="AL146" s="47">
        <v>2</v>
      </c>
      <c r="AM146" s="24">
        <v>2</v>
      </c>
      <c r="AN146" s="24">
        <v>27</v>
      </c>
      <c r="AO146" s="24">
        <v>3</v>
      </c>
      <c r="AP146" s="24">
        <v>8</v>
      </c>
      <c r="AQ146" s="24">
        <v>3</v>
      </c>
      <c r="AR146" s="43">
        <v>1</v>
      </c>
      <c r="AS146" s="31">
        <v>35</v>
      </c>
      <c r="AT146" s="22">
        <v>10</v>
      </c>
      <c r="AU146" s="94">
        <v>0</v>
      </c>
      <c r="AV146" s="95">
        <v>0</v>
      </c>
      <c r="AW146" s="11">
        <v>0</v>
      </c>
      <c r="AX146" s="97">
        <v>1</v>
      </c>
      <c r="AY146" s="95">
        <v>0</v>
      </c>
      <c r="AZ146" s="11">
        <v>1</v>
      </c>
      <c r="BA146" s="97">
        <v>1</v>
      </c>
      <c r="BB146" s="95">
        <v>0</v>
      </c>
      <c r="BC146" s="22">
        <v>1</v>
      </c>
      <c r="BD146" s="34">
        <v>12</v>
      </c>
      <c r="BE146" s="24">
        <v>4</v>
      </c>
      <c r="BF146" s="105">
        <v>0</v>
      </c>
      <c r="BG146" s="103">
        <v>1</v>
      </c>
      <c r="BH146" s="103">
        <v>17</v>
      </c>
      <c r="BI146" s="103">
        <v>0</v>
      </c>
      <c r="BJ146" s="103">
        <v>5</v>
      </c>
      <c r="BK146" s="104">
        <v>2</v>
      </c>
      <c r="BL146" s="24">
        <v>21</v>
      </c>
      <c r="BM146" s="24">
        <v>8</v>
      </c>
      <c r="BN146" s="35">
        <v>1</v>
      </c>
    </row>
    <row r="147" spans="1:66" ht="9">
      <c r="A147" s="9" t="s">
        <v>50</v>
      </c>
      <c r="B147" s="57">
        <v>688</v>
      </c>
      <c r="C147" s="34">
        <v>301</v>
      </c>
      <c r="D147" s="43">
        <v>379</v>
      </c>
      <c r="E147" s="34">
        <v>57</v>
      </c>
      <c r="F147" s="24">
        <v>79</v>
      </c>
      <c r="G147" s="24">
        <v>123</v>
      </c>
      <c r="H147" s="24">
        <v>149</v>
      </c>
      <c r="I147" s="24">
        <v>140</v>
      </c>
      <c r="J147" s="24">
        <v>106</v>
      </c>
      <c r="K147" s="35">
        <v>27</v>
      </c>
      <c r="L147" s="94">
        <v>137</v>
      </c>
      <c r="M147" s="95">
        <v>65</v>
      </c>
      <c r="N147" s="11">
        <v>202</v>
      </c>
      <c r="O147" s="22">
        <v>479</v>
      </c>
      <c r="P147" s="34">
        <v>156</v>
      </c>
      <c r="Q147" s="24">
        <v>128</v>
      </c>
      <c r="R147" s="24">
        <v>83</v>
      </c>
      <c r="S147" s="24">
        <v>119</v>
      </c>
      <c r="T147" s="24">
        <v>164</v>
      </c>
      <c r="U147" s="24">
        <v>22</v>
      </c>
      <c r="V147" s="35">
        <v>8</v>
      </c>
      <c r="W147" s="34">
        <v>34</v>
      </c>
      <c r="X147" s="24">
        <v>30</v>
      </c>
      <c r="Y147" s="24">
        <v>68</v>
      </c>
      <c r="Z147" s="24">
        <v>143</v>
      </c>
      <c r="AA147" s="35">
        <v>404</v>
      </c>
      <c r="AB147" s="102">
        <v>322</v>
      </c>
      <c r="AC147" s="103">
        <v>27</v>
      </c>
      <c r="AD147" s="103">
        <v>48</v>
      </c>
      <c r="AE147" s="104">
        <v>2</v>
      </c>
      <c r="AF147" s="11">
        <v>399</v>
      </c>
      <c r="AG147" s="105">
        <v>7</v>
      </c>
      <c r="AH147" s="103">
        <v>107</v>
      </c>
      <c r="AI147" s="103">
        <v>153</v>
      </c>
      <c r="AJ147" s="104">
        <v>7</v>
      </c>
      <c r="AK147" s="22">
        <v>274</v>
      </c>
      <c r="AL147" s="47">
        <v>59</v>
      </c>
      <c r="AM147" s="24">
        <v>200</v>
      </c>
      <c r="AN147" s="24">
        <v>104</v>
      </c>
      <c r="AO147" s="24">
        <v>215</v>
      </c>
      <c r="AP147" s="24">
        <v>43</v>
      </c>
      <c r="AQ147" s="24">
        <v>49</v>
      </c>
      <c r="AR147" s="43">
        <v>6</v>
      </c>
      <c r="AS147" s="31">
        <v>147</v>
      </c>
      <c r="AT147" s="22">
        <v>523</v>
      </c>
      <c r="AU147" s="94">
        <v>15</v>
      </c>
      <c r="AV147" s="95">
        <v>11</v>
      </c>
      <c r="AW147" s="11">
        <v>26</v>
      </c>
      <c r="AX147" s="97">
        <v>68</v>
      </c>
      <c r="AY147" s="95">
        <v>24</v>
      </c>
      <c r="AZ147" s="11">
        <v>92</v>
      </c>
      <c r="BA147" s="97">
        <v>51</v>
      </c>
      <c r="BB147" s="95">
        <v>28</v>
      </c>
      <c r="BC147" s="22">
        <v>79</v>
      </c>
      <c r="BD147" s="34">
        <v>313</v>
      </c>
      <c r="BE147" s="24">
        <v>76</v>
      </c>
      <c r="BF147" s="105">
        <v>45</v>
      </c>
      <c r="BG147" s="103">
        <v>37</v>
      </c>
      <c r="BH147" s="103">
        <v>39</v>
      </c>
      <c r="BI147" s="103">
        <v>21</v>
      </c>
      <c r="BJ147" s="103">
        <v>17</v>
      </c>
      <c r="BK147" s="104">
        <v>19</v>
      </c>
      <c r="BL147" s="24">
        <v>124</v>
      </c>
      <c r="BM147" s="24">
        <v>201</v>
      </c>
      <c r="BN147" s="35">
        <v>16</v>
      </c>
    </row>
    <row r="148" spans="1:66" ht="9">
      <c r="A148" s="9" t="s">
        <v>53</v>
      </c>
      <c r="B148" s="57">
        <v>185</v>
      </c>
      <c r="C148" s="34">
        <v>95</v>
      </c>
      <c r="D148" s="43">
        <v>90</v>
      </c>
      <c r="E148" s="34">
        <v>13</v>
      </c>
      <c r="F148" s="24">
        <v>27</v>
      </c>
      <c r="G148" s="24">
        <v>27</v>
      </c>
      <c r="H148" s="24">
        <v>39</v>
      </c>
      <c r="I148" s="24">
        <v>38</v>
      </c>
      <c r="J148" s="24">
        <v>25</v>
      </c>
      <c r="K148" s="35">
        <v>16</v>
      </c>
      <c r="L148" s="94">
        <v>33</v>
      </c>
      <c r="M148" s="95">
        <v>25</v>
      </c>
      <c r="N148" s="11">
        <v>58</v>
      </c>
      <c r="O148" s="22">
        <v>127</v>
      </c>
      <c r="P148" s="34">
        <v>61</v>
      </c>
      <c r="Q148" s="24">
        <v>26</v>
      </c>
      <c r="R148" s="24">
        <v>20</v>
      </c>
      <c r="S148" s="24">
        <v>25</v>
      </c>
      <c r="T148" s="24">
        <v>41</v>
      </c>
      <c r="U148" s="24">
        <v>5</v>
      </c>
      <c r="V148" s="35">
        <v>5</v>
      </c>
      <c r="W148" s="34">
        <v>9</v>
      </c>
      <c r="X148" s="24">
        <v>9</v>
      </c>
      <c r="Y148" s="24">
        <v>17</v>
      </c>
      <c r="Z148" s="24">
        <v>25</v>
      </c>
      <c r="AA148" s="35">
        <v>123</v>
      </c>
      <c r="AB148" s="102">
        <v>85</v>
      </c>
      <c r="AC148" s="103">
        <v>9</v>
      </c>
      <c r="AD148" s="103">
        <v>9</v>
      </c>
      <c r="AE148" s="104">
        <v>1</v>
      </c>
      <c r="AF148" s="11">
        <v>104</v>
      </c>
      <c r="AG148" s="105">
        <v>0</v>
      </c>
      <c r="AH148" s="103">
        <v>16</v>
      </c>
      <c r="AI148" s="103">
        <v>55</v>
      </c>
      <c r="AJ148" s="104">
        <v>5</v>
      </c>
      <c r="AK148" s="22">
        <v>76</v>
      </c>
      <c r="AL148" s="47">
        <v>22</v>
      </c>
      <c r="AM148" s="24">
        <v>44</v>
      </c>
      <c r="AN148" s="24">
        <v>28</v>
      </c>
      <c r="AO148" s="24">
        <v>50</v>
      </c>
      <c r="AP148" s="24">
        <v>19</v>
      </c>
      <c r="AQ148" s="24">
        <v>12</v>
      </c>
      <c r="AR148" s="43">
        <v>3</v>
      </c>
      <c r="AS148" s="31">
        <v>47</v>
      </c>
      <c r="AT148" s="22">
        <v>128</v>
      </c>
      <c r="AU148" s="94">
        <v>4</v>
      </c>
      <c r="AV148" s="95">
        <v>4</v>
      </c>
      <c r="AW148" s="11">
        <v>8</v>
      </c>
      <c r="AX148" s="97">
        <v>11</v>
      </c>
      <c r="AY148" s="95">
        <v>5</v>
      </c>
      <c r="AZ148" s="11">
        <v>16</v>
      </c>
      <c r="BA148" s="97">
        <v>17</v>
      </c>
      <c r="BB148" s="95">
        <v>10</v>
      </c>
      <c r="BC148" s="22">
        <v>27</v>
      </c>
      <c r="BD148" s="34">
        <v>109</v>
      </c>
      <c r="BE148" s="24">
        <v>10</v>
      </c>
      <c r="BF148" s="105">
        <v>9</v>
      </c>
      <c r="BG148" s="103">
        <v>9</v>
      </c>
      <c r="BH148" s="103">
        <v>12</v>
      </c>
      <c r="BI148" s="103">
        <v>6</v>
      </c>
      <c r="BJ148" s="103">
        <v>5</v>
      </c>
      <c r="BK148" s="104">
        <v>6</v>
      </c>
      <c r="BL148" s="24">
        <v>35</v>
      </c>
      <c r="BM148" s="24">
        <v>23</v>
      </c>
      <c r="BN148" s="35">
        <v>3</v>
      </c>
    </row>
    <row r="149" spans="1:66" ht="9">
      <c r="A149" s="9" t="s">
        <v>54</v>
      </c>
      <c r="B149" s="57">
        <v>9</v>
      </c>
      <c r="C149" s="34">
        <v>5</v>
      </c>
      <c r="D149" s="43">
        <v>4</v>
      </c>
      <c r="E149" s="34">
        <v>1</v>
      </c>
      <c r="F149" s="24">
        <v>0</v>
      </c>
      <c r="G149" s="24">
        <v>0</v>
      </c>
      <c r="H149" s="24">
        <v>2</v>
      </c>
      <c r="I149" s="24">
        <v>3</v>
      </c>
      <c r="J149" s="24">
        <v>2</v>
      </c>
      <c r="K149" s="35">
        <v>1</v>
      </c>
      <c r="L149" s="94">
        <v>3</v>
      </c>
      <c r="M149" s="95">
        <v>2</v>
      </c>
      <c r="N149" s="11">
        <v>5</v>
      </c>
      <c r="O149" s="22">
        <v>4</v>
      </c>
      <c r="P149" s="34">
        <v>0</v>
      </c>
      <c r="Q149" s="24">
        <v>3</v>
      </c>
      <c r="R149" s="24">
        <v>1</v>
      </c>
      <c r="S149" s="24">
        <v>4</v>
      </c>
      <c r="T149" s="24">
        <v>1</v>
      </c>
      <c r="U149" s="24">
        <v>0</v>
      </c>
      <c r="V149" s="35">
        <v>0</v>
      </c>
      <c r="W149" s="34">
        <v>0</v>
      </c>
      <c r="X149" s="24">
        <v>0</v>
      </c>
      <c r="Y149" s="24">
        <v>1</v>
      </c>
      <c r="Z149" s="24">
        <v>2</v>
      </c>
      <c r="AA149" s="35">
        <v>6</v>
      </c>
      <c r="AB149" s="102">
        <v>2</v>
      </c>
      <c r="AC149" s="103">
        <v>0</v>
      </c>
      <c r="AD149" s="103">
        <v>1</v>
      </c>
      <c r="AE149" s="104">
        <v>0</v>
      </c>
      <c r="AF149" s="11">
        <v>3</v>
      </c>
      <c r="AG149" s="105">
        <v>0</v>
      </c>
      <c r="AH149" s="103">
        <v>1</v>
      </c>
      <c r="AI149" s="103">
        <v>5</v>
      </c>
      <c r="AJ149" s="104">
        <v>0</v>
      </c>
      <c r="AK149" s="22">
        <v>6</v>
      </c>
      <c r="AL149" s="47">
        <v>1</v>
      </c>
      <c r="AM149" s="24">
        <v>2</v>
      </c>
      <c r="AN149" s="24">
        <v>0</v>
      </c>
      <c r="AO149" s="24">
        <v>4</v>
      </c>
      <c r="AP149" s="24">
        <v>0</v>
      </c>
      <c r="AQ149" s="24">
        <v>1</v>
      </c>
      <c r="AR149" s="43">
        <v>1</v>
      </c>
      <c r="AS149" s="31">
        <v>0</v>
      </c>
      <c r="AT149" s="22">
        <v>8</v>
      </c>
      <c r="AU149" s="94">
        <v>0</v>
      </c>
      <c r="AV149" s="95">
        <v>0</v>
      </c>
      <c r="AW149" s="11">
        <v>0</v>
      </c>
      <c r="AX149" s="97">
        <v>1</v>
      </c>
      <c r="AY149" s="95">
        <v>1</v>
      </c>
      <c r="AZ149" s="11">
        <v>2</v>
      </c>
      <c r="BA149" s="97">
        <v>2</v>
      </c>
      <c r="BB149" s="95">
        <v>1</v>
      </c>
      <c r="BC149" s="22">
        <v>3</v>
      </c>
      <c r="BD149" s="34">
        <v>5</v>
      </c>
      <c r="BE149" s="24">
        <v>2</v>
      </c>
      <c r="BF149" s="105">
        <v>0</v>
      </c>
      <c r="BG149" s="103">
        <v>0</v>
      </c>
      <c r="BH149" s="103">
        <v>0</v>
      </c>
      <c r="BI149" s="103">
        <v>0</v>
      </c>
      <c r="BJ149" s="103">
        <v>0</v>
      </c>
      <c r="BK149" s="104">
        <v>0</v>
      </c>
      <c r="BL149" s="24">
        <v>0</v>
      </c>
      <c r="BM149" s="24">
        <v>2</v>
      </c>
      <c r="BN149" s="35">
        <v>0</v>
      </c>
    </row>
    <row r="150" spans="1:66" ht="9">
      <c r="A150" s="9" t="s">
        <v>210</v>
      </c>
      <c r="B150" s="57">
        <v>120</v>
      </c>
      <c r="C150" s="34">
        <v>53</v>
      </c>
      <c r="D150" s="43">
        <v>61</v>
      </c>
      <c r="E150" s="34">
        <v>4</v>
      </c>
      <c r="F150" s="24">
        <v>7</v>
      </c>
      <c r="G150" s="24">
        <v>8</v>
      </c>
      <c r="H150" s="24">
        <v>17</v>
      </c>
      <c r="I150" s="24">
        <v>28</v>
      </c>
      <c r="J150" s="24">
        <v>30</v>
      </c>
      <c r="K150" s="35">
        <v>20</v>
      </c>
      <c r="L150" s="94">
        <v>30</v>
      </c>
      <c r="M150" s="95">
        <v>34</v>
      </c>
      <c r="N150" s="11">
        <v>64</v>
      </c>
      <c r="O150" s="22">
        <v>50</v>
      </c>
      <c r="P150" s="34">
        <v>23</v>
      </c>
      <c r="Q150" s="24">
        <v>21</v>
      </c>
      <c r="R150" s="24">
        <v>14</v>
      </c>
      <c r="S150" s="24">
        <v>18</v>
      </c>
      <c r="T150" s="24">
        <v>25</v>
      </c>
      <c r="U150" s="24">
        <v>6</v>
      </c>
      <c r="V150" s="35">
        <v>3</v>
      </c>
      <c r="W150" s="34">
        <v>8</v>
      </c>
      <c r="X150" s="24">
        <v>4</v>
      </c>
      <c r="Y150" s="24">
        <v>8</v>
      </c>
      <c r="Z150" s="24">
        <v>13</v>
      </c>
      <c r="AA150" s="35">
        <v>74</v>
      </c>
      <c r="AB150" s="102">
        <v>20</v>
      </c>
      <c r="AC150" s="103">
        <v>5</v>
      </c>
      <c r="AD150" s="103">
        <v>11</v>
      </c>
      <c r="AE150" s="104">
        <v>0</v>
      </c>
      <c r="AF150" s="11">
        <v>36</v>
      </c>
      <c r="AG150" s="105">
        <v>0</v>
      </c>
      <c r="AH150" s="103">
        <v>16</v>
      </c>
      <c r="AI150" s="103">
        <v>54</v>
      </c>
      <c r="AJ150" s="104">
        <v>2</v>
      </c>
      <c r="AK150" s="22">
        <v>72</v>
      </c>
      <c r="AL150" s="47">
        <v>15</v>
      </c>
      <c r="AM150" s="24">
        <v>27</v>
      </c>
      <c r="AN150" s="24">
        <v>17</v>
      </c>
      <c r="AO150" s="24">
        <v>28</v>
      </c>
      <c r="AP150" s="24">
        <v>11</v>
      </c>
      <c r="AQ150" s="24">
        <v>9</v>
      </c>
      <c r="AR150" s="43">
        <v>3</v>
      </c>
      <c r="AS150" s="31">
        <v>28</v>
      </c>
      <c r="AT150" s="22">
        <v>79</v>
      </c>
      <c r="AU150" s="94">
        <v>4</v>
      </c>
      <c r="AV150" s="95">
        <v>6</v>
      </c>
      <c r="AW150" s="11">
        <v>10</v>
      </c>
      <c r="AX150" s="97">
        <v>10</v>
      </c>
      <c r="AY150" s="95">
        <v>8</v>
      </c>
      <c r="AZ150" s="11">
        <v>18</v>
      </c>
      <c r="BA150" s="97">
        <v>14</v>
      </c>
      <c r="BB150" s="95">
        <v>16</v>
      </c>
      <c r="BC150" s="22">
        <v>30</v>
      </c>
      <c r="BD150" s="34">
        <v>43</v>
      </c>
      <c r="BE150" s="24">
        <v>9</v>
      </c>
      <c r="BF150" s="105">
        <v>11</v>
      </c>
      <c r="BG150" s="103">
        <v>9</v>
      </c>
      <c r="BH150" s="103">
        <v>6</v>
      </c>
      <c r="BI150" s="103">
        <v>5</v>
      </c>
      <c r="BJ150" s="103">
        <v>4</v>
      </c>
      <c r="BK150" s="104">
        <v>3</v>
      </c>
      <c r="BL150" s="24">
        <v>29</v>
      </c>
      <c r="BM150" s="24">
        <v>23</v>
      </c>
      <c r="BN150" s="35">
        <v>1</v>
      </c>
    </row>
    <row r="151" spans="1:66" ht="9">
      <c r="A151" s="9"/>
      <c r="B151" s="57"/>
      <c r="C151" s="32"/>
      <c r="D151" s="42"/>
      <c r="E151" s="32"/>
      <c r="F151" s="14"/>
      <c r="G151" s="14"/>
      <c r="H151" s="14"/>
      <c r="I151" s="14"/>
      <c r="J151" s="14"/>
      <c r="K151" s="33"/>
      <c r="L151" s="94"/>
      <c r="M151" s="95"/>
      <c r="N151" s="11"/>
      <c r="O151" s="22"/>
      <c r="P151" s="32"/>
      <c r="Q151" s="14"/>
      <c r="R151" s="14"/>
      <c r="S151" s="14"/>
      <c r="T151" s="14"/>
      <c r="U151" s="14"/>
      <c r="V151" s="33"/>
      <c r="W151" s="32"/>
      <c r="X151" s="14"/>
      <c r="Y151" s="14"/>
      <c r="Z151" s="14"/>
      <c r="AA151" s="33"/>
      <c r="AB151" s="98"/>
      <c r="AC151" s="99"/>
      <c r="AD151" s="99"/>
      <c r="AE151" s="100"/>
      <c r="AF151" s="11"/>
      <c r="AG151" s="101"/>
      <c r="AH151" s="99"/>
      <c r="AI151" s="99"/>
      <c r="AJ151" s="100"/>
      <c r="AK151" s="22"/>
      <c r="AL151" s="46"/>
      <c r="AM151" s="14"/>
      <c r="AN151" s="14"/>
      <c r="AO151" s="14"/>
      <c r="AP151" s="14"/>
      <c r="AQ151" s="14"/>
      <c r="AR151" s="42"/>
      <c r="AS151" s="31"/>
      <c r="AT151" s="22"/>
      <c r="AU151" s="94"/>
      <c r="AV151" s="95"/>
      <c r="AW151" s="11"/>
      <c r="AX151" s="97"/>
      <c r="AY151" s="95"/>
      <c r="AZ151" s="11"/>
      <c r="BA151" s="97"/>
      <c r="BB151" s="95"/>
      <c r="BC151" s="22"/>
      <c r="BD151" s="32"/>
      <c r="BE151" s="14"/>
      <c r="BF151" s="101"/>
      <c r="BG151" s="99"/>
      <c r="BH151" s="99"/>
      <c r="BI151" s="99"/>
      <c r="BJ151" s="99"/>
      <c r="BK151" s="100"/>
      <c r="BL151" s="14"/>
      <c r="BM151" s="14"/>
      <c r="BN151" s="33"/>
    </row>
    <row r="152" spans="1:66" ht="18.75">
      <c r="A152" s="60" t="s">
        <v>214</v>
      </c>
      <c r="B152" s="57"/>
      <c r="C152" s="38"/>
      <c r="D152" s="44"/>
      <c r="E152" s="38"/>
      <c r="F152" s="25"/>
      <c r="G152" s="25"/>
      <c r="H152" s="25"/>
      <c r="I152" s="25"/>
      <c r="J152" s="25"/>
      <c r="K152" s="39"/>
      <c r="L152" s="94"/>
      <c r="M152" s="95"/>
      <c r="N152" s="11"/>
      <c r="O152" s="22"/>
      <c r="P152" s="38"/>
      <c r="Q152" s="25"/>
      <c r="R152" s="25"/>
      <c r="S152" s="25"/>
      <c r="T152" s="25"/>
      <c r="U152" s="25"/>
      <c r="V152" s="39"/>
      <c r="W152" s="38"/>
      <c r="X152" s="25"/>
      <c r="Y152" s="25"/>
      <c r="Z152" s="25"/>
      <c r="AA152" s="39"/>
      <c r="AB152" s="106"/>
      <c r="AC152" s="107"/>
      <c r="AD152" s="107"/>
      <c r="AE152" s="108"/>
      <c r="AF152" s="11"/>
      <c r="AG152" s="109"/>
      <c r="AH152" s="107"/>
      <c r="AI152" s="107"/>
      <c r="AJ152" s="108"/>
      <c r="AK152" s="22"/>
      <c r="AL152" s="48"/>
      <c r="AM152" s="25"/>
      <c r="AN152" s="25"/>
      <c r="AO152" s="25"/>
      <c r="AP152" s="25"/>
      <c r="AQ152" s="25"/>
      <c r="AR152" s="44"/>
      <c r="AS152" s="31"/>
      <c r="AT152" s="22"/>
      <c r="AU152" s="94"/>
      <c r="AV152" s="95"/>
      <c r="AW152" s="11"/>
      <c r="AX152" s="97"/>
      <c r="AY152" s="95"/>
      <c r="AZ152" s="11"/>
      <c r="BA152" s="97"/>
      <c r="BB152" s="95"/>
      <c r="BC152" s="22"/>
      <c r="BD152" s="38"/>
      <c r="BE152" s="25"/>
      <c r="BF152" s="109"/>
      <c r="BG152" s="107"/>
      <c r="BH152" s="107"/>
      <c r="BI152" s="107"/>
      <c r="BJ152" s="107"/>
      <c r="BK152" s="108"/>
      <c r="BL152" s="25"/>
      <c r="BM152" s="25"/>
      <c r="BN152" s="39"/>
    </row>
    <row r="153" spans="1:66" ht="9">
      <c r="A153" s="9" t="s">
        <v>46</v>
      </c>
      <c r="B153" s="57">
        <v>1140</v>
      </c>
      <c r="C153" s="34">
        <v>436</v>
      </c>
      <c r="D153" s="43">
        <v>693</v>
      </c>
      <c r="E153" s="34">
        <v>62</v>
      </c>
      <c r="F153" s="24">
        <v>142</v>
      </c>
      <c r="G153" s="24">
        <v>188</v>
      </c>
      <c r="H153" s="24">
        <v>244</v>
      </c>
      <c r="I153" s="24">
        <v>240</v>
      </c>
      <c r="J153" s="24">
        <v>203</v>
      </c>
      <c r="K153" s="35">
        <v>49</v>
      </c>
      <c r="L153" s="94">
        <v>239</v>
      </c>
      <c r="M153" s="95">
        <v>130</v>
      </c>
      <c r="N153" s="11">
        <v>369</v>
      </c>
      <c r="O153" s="22">
        <v>759</v>
      </c>
      <c r="P153" s="34">
        <v>258</v>
      </c>
      <c r="Q153" s="24">
        <v>234</v>
      </c>
      <c r="R153" s="24">
        <v>123</v>
      </c>
      <c r="S153" s="24">
        <v>167</v>
      </c>
      <c r="T153" s="24">
        <v>288</v>
      </c>
      <c r="U153" s="24">
        <v>29</v>
      </c>
      <c r="V153" s="35">
        <v>30</v>
      </c>
      <c r="W153" s="34">
        <v>47</v>
      </c>
      <c r="X153" s="24">
        <v>40</v>
      </c>
      <c r="Y153" s="24">
        <v>103</v>
      </c>
      <c r="Z153" s="24">
        <v>193</v>
      </c>
      <c r="AA153" s="35">
        <v>736</v>
      </c>
      <c r="AB153" s="102">
        <v>497</v>
      </c>
      <c r="AC153" s="103">
        <v>35</v>
      </c>
      <c r="AD153" s="103">
        <v>89</v>
      </c>
      <c r="AE153" s="104">
        <v>2</v>
      </c>
      <c r="AF153" s="11">
        <v>623</v>
      </c>
      <c r="AG153" s="105">
        <v>7</v>
      </c>
      <c r="AH153" s="103">
        <v>197</v>
      </c>
      <c r="AI153" s="103">
        <v>274</v>
      </c>
      <c r="AJ153" s="104">
        <v>14</v>
      </c>
      <c r="AK153" s="22">
        <v>492</v>
      </c>
      <c r="AL153" s="47">
        <v>104</v>
      </c>
      <c r="AM153" s="24">
        <v>353</v>
      </c>
      <c r="AN153" s="24">
        <v>186</v>
      </c>
      <c r="AO153" s="24">
        <v>320</v>
      </c>
      <c r="AP153" s="24">
        <v>78</v>
      </c>
      <c r="AQ153" s="24">
        <v>67</v>
      </c>
      <c r="AR153" s="43">
        <v>13</v>
      </c>
      <c r="AS153" s="31">
        <v>264</v>
      </c>
      <c r="AT153" s="22">
        <v>844</v>
      </c>
      <c r="AU153" s="94">
        <v>24</v>
      </c>
      <c r="AV153" s="95">
        <v>21</v>
      </c>
      <c r="AW153" s="11">
        <v>45</v>
      </c>
      <c r="AX153" s="97">
        <v>127</v>
      </c>
      <c r="AY153" s="95">
        <v>53</v>
      </c>
      <c r="AZ153" s="11">
        <v>180</v>
      </c>
      <c r="BA153" s="97">
        <v>83</v>
      </c>
      <c r="BB153" s="95">
        <v>51</v>
      </c>
      <c r="BC153" s="22">
        <v>134</v>
      </c>
      <c r="BD153" s="34">
        <v>538</v>
      </c>
      <c r="BE153" s="24">
        <v>119</v>
      </c>
      <c r="BF153" s="105">
        <v>65</v>
      </c>
      <c r="BG153" s="103">
        <v>44</v>
      </c>
      <c r="BH153" s="103">
        <v>84</v>
      </c>
      <c r="BI153" s="103">
        <v>29</v>
      </c>
      <c r="BJ153" s="103">
        <v>30</v>
      </c>
      <c r="BK153" s="104">
        <v>33</v>
      </c>
      <c r="BL153" s="24">
        <v>211</v>
      </c>
      <c r="BM153" s="24">
        <v>304</v>
      </c>
      <c r="BN153" s="35">
        <v>22</v>
      </c>
    </row>
    <row r="154" spans="1:66" ht="9">
      <c r="A154" s="9" t="s">
        <v>47</v>
      </c>
      <c r="B154" s="57">
        <v>573</v>
      </c>
      <c r="C154" s="34">
        <v>174</v>
      </c>
      <c r="D154" s="43">
        <v>394</v>
      </c>
      <c r="E154" s="34">
        <v>32</v>
      </c>
      <c r="F154" s="24">
        <v>63</v>
      </c>
      <c r="G154" s="24">
        <v>67</v>
      </c>
      <c r="H154" s="24">
        <v>114</v>
      </c>
      <c r="I154" s="24">
        <v>123</v>
      </c>
      <c r="J154" s="24">
        <v>131</v>
      </c>
      <c r="K154" s="35">
        <v>37</v>
      </c>
      <c r="L154" s="94">
        <v>144</v>
      </c>
      <c r="M154" s="95">
        <v>93</v>
      </c>
      <c r="N154" s="11">
        <v>237</v>
      </c>
      <c r="O154" s="22">
        <v>330</v>
      </c>
      <c r="P154" s="34">
        <v>135</v>
      </c>
      <c r="Q154" s="24">
        <v>119</v>
      </c>
      <c r="R154" s="24">
        <v>61</v>
      </c>
      <c r="S154" s="24">
        <v>92</v>
      </c>
      <c r="T154" s="24">
        <v>129</v>
      </c>
      <c r="U154" s="24">
        <v>15</v>
      </c>
      <c r="V154" s="35">
        <v>19</v>
      </c>
      <c r="W154" s="34">
        <v>28</v>
      </c>
      <c r="X154" s="24">
        <v>24</v>
      </c>
      <c r="Y154" s="24">
        <v>51</v>
      </c>
      <c r="Z154" s="24">
        <v>95</v>
      </c>
      <c r="AA154" s="35">
        <v>365</v>
      </c>
      <c r="AB154" s="102">
        <v>200</v>
      </c>
      <c r="AC154" s="103">
        <v>15</v>
      </c>
      <c r="AD154" s="103">
        <v>53</v>
      </c>
      <c r="AE154" s="104">
        <v>2</v>
      </c>
      <c r="AF154" s="11">
        <v>270</v>
      </c>
      <c r="AG154" s="105">
        <v>2</v>
      </c>
      <c r="AH154" s="103">
        <v>113</v>
      </c>
      <c r="AI154" s="103">
        <v>162</v>
      </c>
      <c r="AJ154" s="104">
        <v>9</v>
      </c>
      <c r="AK154" s="22">
        <v>286</v>
      </c>
      <c r="AL154" s="47">
        <v>60</v>
      </c>
      <c r="AM154" s="24">
        <v>185</v>
      </c>
      <c r="AN154" s="24">
        <v>82</v>
      </c>
      <c r="AO154" s="24">
        <v>154</v>
      </c>
      <c r="AP154" s="24">
        <v>42</v>
      </c>
      <c r="AQ154" s="24">
        <v>32</v>
      </c>
      <c r="AR154" s="43">
        <v>7</v>
      </c>
      <c r="AS154" s="31">
        <v>124</v>
      </c>
      <c r="AT154" s="22">
        <v>431</v>
      </c>
      <c r="AU154" s="94">
        <v>15</v>
      </c>
      <c r="AV154" s="95">
        <v>18</v>
      </c>
      <c r="AW154" s="11">
        <v>33</v>
      </c>
      <c r="AX154" s="97">
        <v>69</v>
      </c>
      <c r="AY154" s="95">
        <v>32</v>
      </c>
      <c r="AZ154" s="11">
        <v>101</v>
      </c>
      <c r="BA154" s="97">
        <v>54</v>
      </c>
      <c r="BB154" s="95">
        <v>41</v>
      </c>
      <c r="BC154" s="22">
        <v>95</v>
      </c>
      <c r="BD154" s="34">
        <v>242</v>
      </c>
      <c r="BE154" s="24">
        <v>54</v>
      </c>
      <c r="BF154" s="105">
        <v>47</v>
      </c>
      <c r="BG154" s="103">
        <v>32</v>
      </c>
      <c r="BH154" s="103">
        <v>39</v>
      </c>
      <c r="BI154" s="103">
        <v>20</v>
      </c>
      <c r="BJ154" s="103">
        <v>21</v>
      </c>
      <c r="BK154" s="104">
        <v>18</v>
      </c>
      <c r="BL154" s="24">
        <v>132</v>
      </c>
      <c r="BM154" s="24">
        <v>152</v>
      </c>
      <c r="BN154" s="35">
        <v>10</v>
      </c>
    </row>
    <row r="155" spans="1:66" ht="9">
      <c r="A155" s="9" t="s">
        <v>48</v>
      </c>
      <c r="B155" s="57">
        <v>266</v>
      </c>
      <c r="C155" s="34">
        <v>101</v>
      </c>
      <c r="D155" s="43">
        <v>162</v>
      </c>
      <c r="E155" s="34">
        <v>15</v>
      </c>
      <c r="F155" s="24">
        <v>20</v>
      </c>
      <c r="G155" s="24">
        <v>24</v>
      </c>
      <c r="H155" s="24">
        <v>49</v>
      </c>
      <c r="I155" s="24">
        <v>56</v>
      </c>
      <c r="J155" s="24">
        <v>77</v>
      </c>
      <c r="K155" s="35">
        <v>22</v>
      </c>
      <c r="L155" s="94">
        <v>76</v>
      </c>
      <c r="M155" s="95">
        <v>57</v>
      </c>
      <c r="N155" s="11">
        <v>133</v>
      </c>
      <c r="O155" s="22">
        <v>130</v>
      </c>
      <c r="P155" s="34">
        <v>58</v>
      </c>
      <c r="Q155" s="24">
        <v>54</v>
      </c>
      <c r="R155" s="24">
        <v>27</v>
      </c>
      <c r="S155" s="24">
        <v>40</v>
      </c>
      <c r="T155" s="24">
        <v>66</v>
      </c>
      <c r="U155" s="24">
        <v>8</v>
      </c>
      <c r="V155" s="35">
        <v>9</v>
      </c>
      <c r="W155" s="34">
        <v>10</v>
      </c>
      <c r="X155" s="24">
        <v>10</v>
      </c>
      <c r="Y155" s="24">
        <v>14</v>
      </c>
      <c r="Z155" s="24">
        <v>45</v>
      </c>
      <c r="AA155" s="35">
        <v>178</v>
      </c>
      <c r="AB155" s="102">
        <v>85</v>
      </c>
      <c r="AC155" s="103">
        <v>6</v>
      </c>
      <c r="AD155" s="103">
        <v>31</v>
      </c>
      <c r="AE155" s="104">
        <v>0</v>
      </c>
      <c r="AF155" s="11">
        <v>122</v>
      </c>
      <c r="AG155" s="105">
        <v>0</v>
      </c>
      <c r="AH155" s="103">
        <v>31</v>
      </c>
      <c r="AI155" s="103">
        <v>95</v>
      </c>
      <c r="AJ155" s="104">
        <v>7</v>
      </c>
      <c r="AK155" s="22">
        <v>133</v>
      </c>
      <c r="AL155" s="47">
        <v>31</v>
      </c>
      <c r="AM155" s="24">
        <v>84</v>
      </c>
      <c r="AN155" s="24">
        <v>32</v>
      </c>
      <c r="AO155" s="24">
        <v>64</v>
      </c>
      <c r="AP155" s="24">
        <v>27</v>
      </c>
      <c r="AQ155" s="24">
        <v>18</v>
      </c>
      <c r="AR155" s="43">
        <v>5</v>
      </c>
      <c r="AS155" s="31">
        <v>59</v>
      </c>
      <c r="AT155" s="22">
        <v>197</v>
      </c>
      <c r="AU155" s="94">
        <v>7</v>
      </c>
      <c r="AV155" s="95">
        <v>12</v>
      </c>
      <c r="AW155" s="11">
        <v>19</v>
      </c>
      <c r="AX155" s="97">
        <v>34</v>
      </c>
      <c r="AY155" s="95">
        <v>20</v>
      </c>
      <c r="AZ155" s="11">
        <v>54</v>
      </c>
      <c r="BA155" s="97">
        <v>30</v>
      </c>
      <c r="BB155" s="95">
        <v>24</v>
      </c>
      <c r="BC155" s="22">
        <v>54</v>
      </c>
      <c r="BD155" s="34">
        <v>87</v>
      </c>
      <c r="BE155" s="24">
        <v>40</v>
      </c>
      <c r="BF155" s="105">
        <v>29</v>
      </c>
      <c r="BG155" s="103">
        <v>20</v>
      </c>
      <c r="BH155" s="103">
        <v>13</v>
      </c>
      <c r="BI155" s="103">
        <v>16</v>
      </c>
      <c r="BJ155" s="103">
        <v>13</v>
      </c>
      <c r="BK155" s="104">
        <v>10</v>
      </c>
      <c r="BL155" s="24">
        <v>70</v>
      </c>
      <c r="BM155" s="24">
        <v>69</v>
      </c>
      <c r="BN155" s="35">
        <v>7</v>
      </c>
    </row>
    <row r="156" spans="1:66" ht="9">
      <c r="A156" s="9" t="s">
        <v>136</v>
      </c>
      <c r="B156" s="57">
        <v>469</v>
      </c>
      <c r="C156" s="34">
        <v>136</v>
      </c>
      <c r="D156" s="43">
        <v>327</v>
      </c>
      <c r="E156" s="34">
        <v>23</v>
      </c>
      <c r="F156" s="24">
        <v>54</v>
      </c>
      <c r="G156" s="24">
        <v>82</v>
      </c>
      <c r="H156" s="24">
        <v>115</v>
      </c>
      <c r="I156" s="24">
        <v>106</v>
      </c>
      <c r="J156" s="24">
        <v>75</v>
      </c>
      <c r="K156" s="35">
        <v>8</v>
      </c>
      <c r="L156" s="94">
        <v>108</v>
      </c>
      <c r="M156" s="95">
        <v>36</v>
      </c>
      <c r="N156" s="11">
        <v>144</v>
      </c>
      <c r="O156" s="22">
        <v>319</v>
      </c>
      <c r="P156" s="34">
        <v>124</v>
      </c>
      <c r="Q156" s="24">
        <v>85</v>
      </c>
      <c r="R156" s="24">
        <v>49</v>
      </c>
      <c r="S156" s="24">
        <v>63</v>
      </c>
      <c r="T156" s="24">
        <v>126</v>
      </c>
      <c r="U156" s="24">
        <v>7</v>
      </c>
      <c r="V156" s="35">
        <v>10</v>
      </c>
      <c r="W156" s="34">
        <v>29</v>
      </c>
      <c r="X156" s="24">
        <v>21</v>
      </c>
      <c r="Y156" s="24">
        <v>51</v>
      </c>
      <c r="Z156" s="24">
        <v>85</v>
      </c>
      <c r="AA156" s="35">
        <v>277</v>
      </c>
      <c r="AB156" s="102">
        <v>189</v>
      </c>
      <c r="AC156" s="103">
        <v>14</v>
      </c>
      <c r="AD156" s="103">
        <v>38</v>
      </c>
      <c r="AE156" s="104">
        <v>2</v>
      </c>
      <c r="AF156" s="11">
        <v>243</v>
      </c>
      <c r="AG156" s="105">
        <v>6</v>
      </c>
      <c r="AH156" s="103">
        <v>107</v>
      </c>
      <c r="AI156" s="103">
        <v>100</v>
      </c>
      <c r="AJ156" s="104">
        <v>7</v>
      </c>
      <c r="AK156" s="22">
        <v>220</v>
      </c>
      <c r="AL156" s="47">
        <v>42</v>
      </c>
      <c r="AM156" s="24">
        <v>156</v>
      </c>
      <c r="AN156" s="24">
        <v>75</v>
      </c>
      <c r="AO156" s="24">
        <v>129</v>
      </c>
      <c r="AP156" s="24">
        <v>31</v>
      </c>
      <c r="AQ156" s="24">
        <v>22</v>
      </c>
      <c r="AR156" s="43">
        <v>4</v>
      </c>
      <c r="AS156" s="31">
        <v>106</v>
      </c>
      <c r="AT156" s="22">
        <v>349</v>
      </c>
      <c r="AU156" s="94">
        <v>12</v>
      </c>
      <c r="AV156" s="95">
        <v>5</v>
      </c>
      <c r="AW156" s="11">
        <v>17</v>
      </c>
      <c r="AX156" s="97">
        <v>60</v>
      </c>
      <c r="AY156" s="95">
        <v>14</v>
      </c>
      <c r="AZ156" s="11">
        <v>74</v>
      </c>
      <c r="BA156" s="97">
        <v>32</v>
      </c>
      <c r="BB156" s="95">
        <v>17</v>
      </c>
      <c r="BC156" s="22">
        <v>49</v>
      </c>
      <c r="BD156" s="34">
        <v>226</v>
      </c>
      <c r="BE156" s="24">
        <v>61</v>
      </c>
      <c r="BF156" s="105">
        <v>19</v>
      </c>
      <c r="BG156" s="103">
        <v>15</v>
      </c>
      <c r="BH156" s="103">
        <v>27</v>
      </c>
      <c r="BI156" s="103">
        <v>10</v>
      </c>
      <c r="BJ156" s="103">
        <v>14</v>
      </c>
      <c r="BK156" s="104">
        <v>10</v>
      </c>
      <c r="BL156" s="24">
        <v>72</v>
      </c>
      <c r="BM156" s="24">
        <v>116</v>
      </c>
      <c r="BN156" s="35">
        <v>9</v>
      </c>
    </row>
    <row r="157" spans="1:66" ht="9">
      <c r="A157" s="9" t="s">
        <v>207</v>
      </c>
      <c r="B157" s="57">
        <v>68</v>
      </c>
      <c r="C157" s="34">
        <v>10</v>
      </c>
      <c r="D157" s="43">
        <v>58</v>
      </c>
      <c r="E157" s="34">
        <v>2</v>
      </c>
      <c r="F157" s="24">
        <v>5</v>
      </c>
      <c r="G157" s="24">
        <v>8</v>
      </c>
      <c r="H157" s="24">
        <v>24</v>
      </c>
      <c r="I157" s="24">
        <v>17</v>
      </c>
      <c r="J157" s="24">
        <v>11</v>
      </c>
      <c r="K157" s="35">
        <v>1</v>
      </c>
      <c r="L157" s="94">
        <v>12</v>
      </c>
      <c r="M157" s="95">
        <v>7</v>
      </c>
      <c r="N157" s="11">
        <v>19</v>
      </c>
      <c r="O157" s="22">
        <v>49</v>
      </c>
      <c r="P157" s="34">
        <v>17</v>
      </c>
      <c r="Q157" s="24">
        <v>9</v>
      </c>
      <c r="R157" s="24">
        <v>9</v>
      </c>
      <c r="S157" s="24">
        <v>8</v>
      </c>
      <c r="T157" s="24">
        <v>23</v>
      </c>
      <c r="U157" s="24">
        <v>1</v>
      </c>
      <c r="V157" s="35">
        <v>1</v>
      </c>
      <c r="W157" s="34">
        <v>4</v>
      </c>
      <c r="X157" s="24">
        <v>1</v>
      </c>
      <c r="Y157" s="24">
        <v>7</v>
      </c>
      <c r="Z157" s="24">
        <v>11</v>
      </c>
      <c r="AA157" s="35">
        <v>43</v>
      </c>
      <c r="AB157" s="102">
        <v>22</v>
      </c>
      <c r="AC157" s="103">
        <v>2</v>
      </c>
      <c r="AD157" s="103">
        <v>11</v>
      </c>
      <c r="AE157" s="104">
        <v>0</v>
      </c>
      <c r="AF157" s="11">
        <v>35</v>
      </c>
      <c r="AG157" s="105">
        <v>1</v>
      </c>
      <c r="AH157" s="103">
        <v>19</v>
      </c>
      <c r="AI157" s="103">
        <v>10</v>
      </c>
      <c r="AJ157" s="104">
        <v>0</v>
      </c>
      <c r="AK157" s="22">
        <v>30</v>
      </c>
      <c r="AL157" s="47">
        <v>8</v>
      </c>
      <c r="AM157" s="24">
        <v>23</v>
      </c>
      <c r="AN157" s="24">
        <v>8</v>
      </c>
      <c r="AO157" s="24">
        <v>19</v>
      </c>
      <c r="AP157" s="24">
        <v>5</v>
      </c>
      <c r="AQ157" s="24">
        <v>3</v>
      </c>
      <c r="AR157" s="43">
        <v>1</v>
      </c>
      <c r="AS157" s="31">
        <v>13</v>
      </c>
      <c r="AT157" s="22">
        <v>53</v>
      </c>
      <c r="AU157" s="94">
        <v>2</v>
      </c>
      <c r="AV157" s="95">
        <v>1</v>
      </c>
      <c r="AW157" s="11">
        <v>3</v>
      </c>
      <c r="AX157" s="97">
        <v>7</v>
      </c>
      <c r="AY157" s="95">
        <v>3</v>
      </c>
      <c r="AZ157" s="11">
        <v>10</v>
      </c>
      <c r="BA157" s="97">
        <v>3</v>
      </c>
      <c r="BB157" s="95">
        <v>2</v>
      </c>
      <c r="BC157" s="22">
        <v>5</v>
      </c>
      <c r="BD157" s="34">
        <v>18</v>
      </c>
      <c r="BE157" s="24">
        <v>17</v>
      </c>
      <c r="BF157" s="105">
        <v>7</v>
      </c>
      <c r="BG157" s="103">
        <v>4</v>
      </c>
      <c r="BH157" s="103">
        <v>3</v>
      </c>
      <c r="BI157" s="103">
        <v>3</v>
      </c>
      <c r="BJ157" s="103">
        <v>2</v>
      </c>
      <c r="BK157" s="104">
        <v>5</v>
      </c>
      <c r="BL157" s="24">
        <v>17</v>
      </c>
      <c r="BM157" s="24">
        <v>17</v>
      </c>
      <c r="BN157" s="35">
        <v>0</v>
      </c>
    </row>
    <row r="158" spans="1:66" ht="9">
      <c r="A158" s="9" t="s">
        <v>49</v>
      </c>
      <c r="B158" s="57">
        <v>608</v>
      </c>
      <c r="C158" s="34">
        <v>311</v>
      </c>
      <c r="D158" s="43">
        <v>292</v>
      </c>
      <c r="E158" s="34">
        <v>41</v>
      </c>
      <c r="F158" s="24">
        <v>92</v>
      </c>
      <c r="G158" s="24">
        <v>122</v>
      </c>
      <c r="H158" s="24">
        <v>150</v>
      </c>
      <c r="I158" s="24">
        <v>117</v>
      </c>
      <c r="J158" s="24">
        <v>67</v>
      </c>
      <c r="K158" s="35">
        <v>13</v>
      </c>
      <c r="L158" s="94">
        <v>100</v>
      </c>
      <c r="M158" s="95">
        <v>36</v>
      </c>
      <c r="N158" s="11">
        <v>136</v>
      </c>
      <c r="O158" s="22">
        <v>466</v>
      </c>
      <c r="P158" s="34">
        <v>136</v>
      </c>
      <c r="Q158" s="24">
        <v>124</v>
      </c>
      <c r="R158" s="24">
        <v>75</v>
      </c>
      <c r="S158" s="24">
        <v>92</v>
      </c>
      <c r="T158" s="24">
        <v>152</v>
      </c>
      <c r="U158" s="24">
        <v>11</v>
      </c>
      <c r="V158" s="35">
        <v>9</v>
      </c>
      <c r="W158" s="34">
        <v>30</v>
      </c>
      <c r="X158" s="24">
        <v>28</v>
      </c>
      <c r="Y158" s="24">
        <v>64</v>
      </c>
      <c r="Z158" s="24">
        <v>114</v>
      </c>
      <c r="AA158" s="35">
        <v>363</v>
      </c>
      <c r="AB158" s="102">
        <v>310</v>
      </c>
      <c r="AC158" s="103">
        <v>25</v>
      </c>
      <c r="AD158" s="103">
        <v>39</v>
      </c>
      <c r="AE158" s="104">
        <v>2</v>
      </c>
      <c r="AF158" s="11">
        <v>376</v>
      </c>
      <c r="AG158" s="105">
        <v>8</v>
      </c>
      <c r="AH158" s="103">
        <v>97</v>
      </c>
      <c r="AI158" s="103">
        <v>112</v>
      </c>
      <c r="AJ158" s="104">
        <v>8</v>
      </c>
      <c r="AK158" s="22">
        <v>225</v>
      </c>
      <c r="AL158" s="47">
        <v>40</v>
      </c>
      <c r="AM158" s="24">
        <v>162</v>
      </c>
      <c r="AN158" s="24">
        <v>113</v>
      </c>
      <c r="AO158" s="24">
        <v>186</v>
      </c>
      <c r="AP158" s="24">
        <v>49</v>
      </c>
      <c r="AQ158" s="24">
        <v>39</v>
      </c>
      <c r="AR158" s="43">
        <v>4</v>
      </c>
      <c r="AS158" s="31">
        <v>162</v>
      </c>
      <c r="AT158" s="22">
        <v>427</v>
      </c>
      <c r="AU158" s="94">
        <v>9</v>
      </c>
      <c r="AV158" s="95">
        <v>4</v>
      </c>
      <c r="AW158" s="11">
        <v>13</v>
      </c>
      <c r="AX158" s="97">
        <v>51</v>
      </c>
      <c r="AY158" s="95">
        <v>20</v>
      </c>
      <c r="AZ158" s="11">
        <v>71</v>
      </c>
      <c r="BA158" s="97">
        <v>36</v>
      </c>
      <c r="BB158" s="95">
        <v>11</v>
      </c>
      <c r="BC158" s="22">
        <v>47</v>
      </c>
      <c r="BD158" s="34">
        <v>307</v>
      </c>
      <c r="BE158" s="24">
        <v>57</v>
      </c>
      <c r="BF158" s="105">
        <v>16</v>
      </c>
      <c r="BG158" s="103">
        <v>16</v>
      </c>
      <c r="BH158" s="103">
        <v>49</v>
      </c>
      <c r="BI158" s="103">
        <v>7</v>
      </c>
      <c r="BJ158" s="103">
        <v>16</v>
      </c>
      <c r="BK158" s="104">
        <v>16</v>
      </c>
      <c r="BL158" s="24">
        <v>94</v>
      </c>
      <c r="BM158" s="24">
        <v>148</v>
      </c>
      <c r="BN158" s="35">
        <v>12</v>
      </c>
    </row>
    <row r="159" spans="1:66" ht="9">
      <c r="A159" s="9" t="s">
        <v>134</v>
      </c>
      <c r="B159" s="57">
        <v>101</v>
      </c>
      <c r="C159" s="34">
        <v>42</v>
      </c>
      <c r="D159" s="43">
        <v>57</v>
      </c>
      <c r="E159" s="34">
        <v>6</v>
      </c>
      <c r="F159" s="24">
        <v>7</v>
      </c>
      <c r="G159" s="24">
        <v>10</v>
      </c>
      <c r="H159" s="24">
        <v>29</v>
      </c>
      <c r="I159" s="24">
        <v>28</v>
      </c>
      <c r="J159" s="24">
        <v>18</v>
      </c>
      <c r="K159" s="35">
        <v>2</v>
      </c>
      <c r="L159" s="94">
        <v>25</v>
      </c>
      <c r="M159" s="95">
        <v>8</v>
      </c>
      <c r="N159" s="11">
        <v>33</v>
      </c>
      <c r="O159" s="22">
        <v>67</v>
      </c>
      <c r="P159" s="34">
        <v>29</v>
      </c>
      <c r="Q159" s="24">
        <v>15</v>
      </c>
      <c r="R159" s="24">
        <v>8</v>
      </c>
      <c r="S159" s="24">
        <v>17</v>
      </c>
      <c r="T159" s="24">
        <v>22</v>
      </c>
      <c r="U159" s="24">
        <v>1</v>
      </c>
      <c r="V159" s="35">
        <v>6</v>
      </c>
      <c r="W159" s="34">
        <v>2</v>
      </c>
      <c r="X159" s="24">
        <v>4</v>
      </c>
      <c r="Y159" s="24">
        <v>7</v>
      </c>
      <c r="Z159" s="24">
        <v>23</v>
      </c>
      <c r="AA159" s="35">
        <v>60</v>
      </c>
      <c r="AB159" s="102">
        <v>36</v>
      </c>
      <c r="AC159" s="103">
        <v>4</v>
      </c>
      <c r="AD159" s="103">
        <v>10</v>
      </c>
      <c r="AE159" s="104">
        <v>0</v>
      </c>
      <c r="AF159" s="11">
        <v>50</v>
      </c>
      <c r="AG159" s="105">
        <v>1</v>
      </c>
      <c r="AH159" s="103">
        <v>17</v>
      </c>
      <c r="AI159" s="103">
        <v>26</v>
      </c>
      <c r="AJ159" s="104">
        <v>4</v>
      </c>
      <c r="AK159" s="22">
        <v>48</v>
      </c>
      <c r="AL159" s="47">
        <v>10</v>
      </c>
      <c r="AM159" s="24">
        <v>38</v>
      </c>
      <c r="AN159" s="24">
        <v>6</v>
      </c>
      <c r="AO159" s="24">
        <v>22</v>
      </c>
      <c r="AP159" s="24">
        <v>7</v>
      </c>
      <c r="AQ159" s="24">
        <v>13</v>
      </c>
      <c r="AR159" s="43">
        <v>1</v>
      </c>
      <c r="AS159" s="31">
        <v>13</v>
      </c>
      <c r="AT159" s="22">
        <v>83</v>
      </c>
      <c r="AU159" s="94">
        <v>1</v>
      </c>
      <c r="AV159" s="95">
        <v>2</v>
      </c>
      <c r="AW159" s="11">
        <v>3</v>
      </c>
      <c r="AX159" s="97">
        <v>15</v>
      </c>
      <c r="AY159" s="95">
        <v>4</v>
      </c>
      <c r="AZ159" s="11">
        <v>19</v>
      </c>
      <c r="BA159" s="97">
        <v>7</v>
      </c>
      <c r="BB159" s="95">
        <v>2</v>
      </c>
      <c r="BC159" s="22">
        <v>9</v>
      </c>
      <c r="BD159" s="34">
        <v>44</v>
      </c>
      <c r="BE159" s="24">
        <v>16</v>
      </c>
      <c r="BF159" s="105">
        <v>8</v>
      </c>
      <c r="BG159" s="103">
        <v>5</v>
      </c>
      <c r="BH159" s="103">
        <v>3</v>
      </c>
      <c r="BI159" s="103">
        <v>4</v>
      </c>
      <c r="BJ159" s="103">
        <v>4</v>
      </c>
      <c r="BK159" s="104">
        <v>3</v>
      </c>
      <c r="BL159" s="24">
        <v>17</v>
      </c>
      <c r="BM159" s="24">
        <v>26</v>
      </c>
      <c r="BN159" s="35">
        <v>1</v>
      </c>
    </row>
    <row r="160" spans="1:66" ht="9">
      <c r="A160" s="9" t="s">
        <v>202</v>
      </c>
      <c r="B160" s="57">
        <v>567</v>
      </c>
      <c r="C160" s="34">
        <v>205</v>
      </c>
      <c r="D160" s="43">
        <v>356</v>
      </c>
      <c r="E160" s="34">
        <v>27</v>
      </c>
      <c r="F160" s="24">
        <v>88</v>
      </c>
      <c r="G160" s="24">
        <v>99</v>
      </c>
      <c r="H160" s="24">
        <v>152</v>
      </c>
      <c r="I160" s="24">
        <v>118</v>
      </c>
      <c r="J160" s="24">
        <v>59</v>
      </c>
      <c r="K160" s="35">
        <v>18</v>
      </c>
      <c r="L160" s="94">
        <v>92</v>
      </c>
      <c r="M160" s="95">
        <v>37</v>
      </c>
      <c r="N160" s="11">
        <v>129</v>
      </c>
      <c r="O160" s="22">
        <v>432</v>
      </c>
      <c r="P160" s="34">
        <v>127</v>
      </c>
      <c r="Q160" s="24">
        <v>123</v>
      </c>
      <c r="R160" s="24">
        <v>58</v>
      </c>
      <c r="S160" s="24">
        <v>99</v>
      </c>
      <c r="T160" s="24">
        <v>131</v>
      </c>
      <c r="U160" s="24">
        <v>17</v>
      </c>
      <c r="V160" s="35">
        <v>8</v>
      </c>
      <c r="W160" s="34">
        <v>22</v>
      </c>
      <c r="X160" s="24">
        <v>24</v>
      </c>
      <c r="Y160" s="24">
        <v>55</v>
      </c>
      <c r="Z160" s="24">
        <v>101</v>
      </c>
      <c r="AA160" s="35">
        <v>360</v>
      </c>
      <c r="AB160" s="102">
        <v>259</v>
      </c>
      <c r="AC160" s="103">
        <v>22</v>
      </c>
      <c r="AD160" s="103">
        <v>40</v>
      </c>
      <c r="AE160" s="104">
        <v>2</v>
      </c>
      <c r="AF160" s="11">
        <v>323</v>
      </c>
      <c r="AG160" s="105">
        <v>4</v>
      </c>
      <c r="AH160" s="103">
        <v>129</v>
      </c>
      <c r="AI160" s="103">
        <v>101</v>
      </c>
      <c r="AJ160" s="104">
        <v>6</v>
      </c>
      <c r="AK160" s="22">
        <v>240</v>
      </c>
      <c r="AL160" s="47">
        <v>28</v>
      </c>
      <c r="AM160" s="24">
        <v>169</v>
      </c>
      <c r="AN160" s="24">
        <v>114</v>
      </c>
      <c r="AO160" s="24">
        <v>156</v>
      </c>
      <c r="AP160" s="24">
        <v>44</v>
      </c>
      <c r="AQ160" s="24">
        <v>45</v>
      </c>
      <c r="AR160" s="43">
        <v>4</v>
      </c>
      <c r="AS160" s="31">
        <v>158</v>
      </c>
      <c r="AT160" s="22">
        <v>398</v>
      </c>
      <c r="AU160" s="94">
        <v>10</v>
      </c>
      <c r="AV160" s="95">
        <v>4</v>
      </c>
      <c r="AW160" s="11">
        <v>14</v>
      </c>
      <c r="AX160" s="97">
        <v>52</v>
      </c>
      <c r="AY160" s="95">
        <v>15</v>
      </c>
      <c r="AZ160" s="11">
        <v>67</v>
      </c>
      <c r="BA160" s="97">
        <v>29</v>
      </c>
      <c r="BB160" s="95">
        <v>18</v>
      </c>
      <c r="BC160" s="22">
        <v>47</v>
      </c>
      <c r="BD160" s="34">
        <v>286</v>
      </c>
      <c r="BE160" s="24">
        <v>49</v>
      </c>
      <c r="BF160" s="105">
        <v>17</v>
      </c>
      <c r="BG160" s="103">
        <v>15</v>
      </c>
      <c r="BH160" s="103">
        <v>46</v>
      </c>
      <c r="BI160" s="103">
        <v>6</v>
      </c>
      <c r="BJ160" s="103">
        <v>12</v>
      </c>
      <c r="BK160" s="104">
        <v>9</v>
      </c>
      <c r="BL160" s="24">
        <v>81</v>
      </c>
      <c r="BM160" s="24">
        <v>162</v>
      </c>
      <c r="BN160" s="35">
        <v>9</v>
      </c>
    </row>
    <row r="161" spans="1:66" ht="9">
      <c r="A161" s="9" t="s">
        <v>215</v>
      </c>
      <c r="B161" s="57">
        <v>56</v>
      </c>
      <c r="C161" s="34">
        <v>14</v>
      </c>
      <c r="D161" s="43">
        <v>42</v>
      </c>
      <c r="E161" s="34">
        <v>5</v>
      </c>
      <c r="F161" s="24">
        <v>13</v>
      </c>
      <c r="G161" s="24">
        <v>8</v>
      </c>
      <c r="H161" s="24">
        <v>16</v>
      </c>
      <c r="I161" s="24">
        <v>7</v>
      </c>
      <c r="J161" s="24">
        <v>6</v>
      </c>
      <c r="K161" s="35">
        <v>1</v>
      </c>
      <c r="L161" s="94">
        <v>6</v>
      </c>
      <c r="M161" s="95">
        <v>2</v>
      </c>
      <c r="N161" s="11">
        <v>8</v>
      </c>
      <c r="O161" s="22">
        <v>48</v>
      </c>
      <c r="P161" s="34">
        <v>14</v>
      </c>
      <c r="Q161" s="24">
        <v>13</v>
      </c>
      <c r="R161" s="24">
        <v>7</v>
      </c>
      <c r="S161" s="24">
        <v>7</v>
      </c>
      <c r="T161" s="24">
        <v>13</v>
      </c>
      <c r="U161" s="24">
        <v>1</v>
      </c>
      <c r="V161" s="35">
        <v>1</v>
      </c>
      <c r="W161" s="34">
        <v>7</v>
      </c>
      <c r="X161" s="24">
        <v>7</v>
      </c>
      <c r="Y161" s="24">
        <v>6</v>
      </c>
      <c r="Z161" s="24">
        <v>6</v>
      </c>
      <c r="AA161" s="35">
        <v>30</v>
      </c>
      <c r="AB161" s="102">
        <v>28</v>
      </c>
      <c r="AC161" s="103">
        <v>1</v>
      </c>
      <c r="AD161" s="103">
        <v>2</v>
      </c>
      <c r="AE161" s="104">
        <v>0</v>
      </c>
      <c r="AF161" s="11">
        <v>31</v>
      </c>
      <c r="AG161" s="105">
        <v>0</v>
      </c>
      <c r="AH161" s="103">
        <v>16</v>
      </c>
      <c r="AI161" s="103">
        <v>8</v>
      </c>
      <c r="AJ161" s="104">
        <v>1</v>
      </c>
      <c r="AK161" s="22">
        <v>25</v>
      </c>
      <c r="AL161" s="47">
        <v>3</v>
      </c>
      <c r="AM161" s="24">
        <v>11</v>
      </c>
      <c r="AN161" s="24">
        <v>22</v>
      </c>
      <c r="AO161" s="24">
        <v>16</v>
      </c>
      <c r="AP161" s="24">
        <v>3</v>
      </c>
      <c r="AQ161" s="24">
        <v>0</v>
      </c>
      <c r="AR161" s="43">
        <v>1</v>
      </c>
      <c r="AS161" s="31">
        <v>25</v>
      </c>
      <c r="AT161" s="22">
        <v>30</v>
      </c>
      <c r="AU161" s="94">
        <v>0</v>
      </c>
      <c r="AV161" s="95">
        <v>0</v>
      </c>
      <c r="AW161" s="11">
        <v>0</v>
      </c>
      <c r="AX161" s="97">
        <v>4</v>
      </c>
      <c r="AY161" s="95">
        <v>1</v>
      </c>
      <c r="AZ161" s="11">
        <v>5</v>
      </c>
      <c r="BA161" s="97">
        <v>2</v>
      </c>
      <c r="BB161" s="95">
        <v>1</v>
      </c>
      <c r="BC161" s="22">
        <v>3</v>
      </c>
      <c r="BD161" s="34">
        <v>26</v>
      </c>
      <c r="BE161" s="24">
        <v>4</v>
      </c>
      <c r="BF161" s="105">
        <v>1</v>
      </c>
      <c r="BG161" s="103">
        <v>3</v>
      </c>
      <c r="BH161" s="103">
        <v>9</v>
      </c>
      <c r="BI161" s="103">
        <v>0</v>
      </c>
      <c r="BJ161" s="103">
        <v>1</v>
      </c>
      <c r="BK161" s="104">
        <v>0</v>
      </c>
      <c r="BL161" s="24">
        <v>14</v>
      </c>
      <c r="BM161" s="24">
        <v>13</v>
      </c>
      <c r="BN161" s="35">
        <v>2</v>
      </c>
    </row>
    <row r="162" spans="1:66" ht="9">
      <c r="A162" s="9" t="s">
        <v>50</v>
      </c>
      <c r="B162" s="57">
        <v>548</v>
      </c>
      <c r="C162" s="34">
        <v>296</v>
      </c>
      <c r="D162" s="43">
        <v>247</v>
      </c>
      <c r="E162" s="34">
        <v>41</v>
      </c>
      <c r="F162" s="24">
        <v>72</v>
      </c>
      <c r="G162" s="24">
        <v>117</v>
      </c>
      <c r="H162" s="24">
        <v>125</v>
      </c>
      <c r="I162" s="24">
        <v>109</v>
      </c>
      <c r="J162" s="24">
        <v>70</v>
      </c>
      <c r="K162" s="35">
        <v>10</v>
      </c>
      <c r="L162" s="94">
        <v>97</v>
      </c>
      <c r="M162" s="95">
        <v>34</v>
      </c>
      <c r="N162" s="11">
        <v>131</v>
      </c>
      <c r="O162" s="22">
        <v>413</v>
      </c>
      <c r="P162" s="34">
        <v>115</v>
      </c>
      <c r="Q162" s="24">
        <v>101</v>
      </c>
      <c r="R162" s="24">
        <v>64</v>
      </c>
      <c r="S162" s="24">
        <v>91</v>
      </c>
      <c r="T162" s="24">
        <v>137</v>
      </c>
      <c r="U162" s="24">
        <v>20</v>
      </c>
      <c r="V162" s="35">
        <v>13</v>
      </c>
      <c r="W162" s="34">
        <v>22</v>
      </c>
      <c r="X162" s="24">
        <v>18</v>
      </c>
      <c r="Y162" s="24">
        <v>57</v>
      </c>
      <c r="Z162" s="24">
        <v>102</v>
      </c>
      <c r="AA162" s="35">
        <v>340</v>
      </c>
      <c r="AB162" s="102">
        <v>286</v>
      </c>
      <c r="AC162" s="103">
        <v>23</v>
      </c>
      <c r="AD162" s="103">
        <v>46</v>
      </c>
      <c r="AE162" s="104">
        <v>2</v>
      </c>
      <c r="AF162" s="11">
        <v>357</v>
      </c>
      <c r="AG162" s="105">
        <v>5</v>
      </c>
      <c r="AH162" s="103">
        <v>73</v>
      </c>
      <c r="AI162" s="103">
        <v>98</v>
      </c>
      <c r="AJ162" s="104">
        <v>6</v>
      </c>
      <c r="AK162" s="22">
        <v>182</v>
      </c>
      <c r="AL162" s="47">
        <v>39</v>
      </c>
      <c r="AM162" s="24">
        <v>156</v>
      </c>
      <c r="AN162" s="24">
        <v>97</v>
      </c>
      <c r="AO162" s="24">
        <v>162</v>
      </c>
      <c r="AP162" s="24">
        <v>41</v>
      </c>
      <c r="AQ162" s="24">
        <v>38</v>
      </c>
      <c r="AR162" s="43">
        <v>6</v>
      </c>
      <c r="AS162" s="31">
        <v>138</v>
      </c>
      <c r="AT162" s="22">
        <v>395</v>
      </c>
      <c r="AU162" s="94">
        <v>7</v>
      </c>
      <c r="AV162" s="95">
        <v>3</v>
      </c>
      <c r="AW162" s="11">
        <v>10</v>
      </c>
      <c r="AX162" s="97">
        <v>49</v>
      </c>
      <c r="AY162" s="95">
        <v>13</v>
      </c>
      <c r="AZ162" s="11">
        <v>62</v>
      </c>
      <c r="BA162" s="97">
        <v>39</v>
      </c>
      <c r="BB162" s="95">
        <v>16</v>
      </c>
      <c r="BC162" s="22">
        <v>55</v>
      </c>
      <c r="BD162" s="34">
        <v>263</v>
      </c>
      <c r="BE162" s="24">
        <v>61</v>
      </c>
      <c r="BF162" s="105">
        <v>21</v>
      </c>
      <c r="BG162" s="103">
        <v>25</v>
      </c>
      <c r="BH162" s="103">
        <v>35</v>
      </c>
      <c r="BI162" s="103">
        <v>13</v>
      </c>
      <c r="BJ162" s="103">
        <v>18</v>
      </c>
      <c r="BK162" s="104">
        <v>20</v>
      </c>
      <c r="BL162" s="24">
        <v>91</v>
      </c>
      <c r="BM162" s="24">
        <v>154</v>
      </c>
      <c r="BN162" s="35">
        <v>11</v>
      </c>
    </row>
    <row r="163" spans="1:66" ht="9">
      <c r="A163" s="9" t="s">
        <v>53</v>
      </c>
      <c r="B163" s="57">
        <v>131</v>
      </c>
      <c r="C163" s="34">
        <v>76</v>
      </c>
      <c r="D163" s="43">
        <v>54</v>
      </c>
      <c r="E163" s="34">
        <v>15</v>
      </c>
      <c r="F163" s="24">
        <v>12</v>
      </c>
      <c r="G163" s="24">
        <v>14</v>
      </c>
      <c r="H163" s="24">
        <v>25</v>
      </c>
      <c r="I163" s="24">
        <v>15</v>
      </c>
      <c r="J163" s="24">
        <v>27</v>
      </c>
      <c r="K163" s="35">
        <v>22</v>
      </c>
      <c r="L163" s="94">
        <v>17</v>
      </c>
      <c r="M163" s="95">
        <v>37</v>
      </c>
      <c r="N163" s="11">
        <v>54</v>
      </c>
      <c r="O163" s="22">
        <v>76</v>
      </c>
      <c r="P163" s="34">
        <v>47</v>
      </c>
      <c r="Q163" s="24">
        <v>23</v>
      </c>
      <c r="R163" s="24">
        <v>9</v>
      </c>
      <c r="S163" s="24">
        <v>13</v>
      </c>
      <c r="T163" s="24">
        <v>28</v>
      </c>
      <c r="U163" s="24">
        <v>6</v>
      </c>
      <c r="V163" s="35">
        <v>2</v>
      </c>
      <c r="W163" s="34">
        <v>6</v>
      </c>
      <c r="X163" s="24">
        <v>6</v>
      </c>
      <c r="Y163" s="24">
        <v>12</v>
      </c>
      <c r="Z163" s="24">
        <v>22</v>
      </c>
      <c r="AA163" s="35">
        <v>81</v>
      </c>
      <c r="AB163" s="102">
        <v>47</v>
      </c>
      <c r="AC163" s="103">
        <v>7</v>
      </c>
      <c r="AD163" s="103">
        <v>4</v>
      </c>
      <c r="AE163" s="104">
        <v>1</v>
      </c>
      <c r="AF163" s="11">
        <v>59</v>
      </c>
      <c r="AG163" s="105">
        <v>1</v>
      </c>
      <c r="AH163" s="103">
        <v>5</v>
      </c>
      <c r="AI163" s="103">
        <v>54</v>
      </c>
      <c r="AJ163" s="104">
        <v>6</v>
      </c>
      <c r="AK163" s="22">
        <v>66</v>
      </c>
      <c r="AL163" s="47">
        <v>21</v>
      </c>
      <c r="AM163" s="24">
        <v>26</v>
      </c>
      <c r="AN163" s="24">
        <v>17</v>
      </c>
      <c r="AO163" s="24">
        <v>36</v>
      </c>
      <c r="AP163" s="24">
        <v>10</v>
      </c>
      <c r="AQ163" s="24">
        <v>13</v>
      </c>
      <c r="AR163" s="43">
        <v>1</v>
      </c>
      <c r="AS163" s="31">
        <v>27</v>
      </c>
      <c r="AT163" s="22">
        <v>96</v>
      </c>
      <c r="AU163" s="94">
        <v>2</v>
      </c>
      <c r="AV163" s="95">
        <v>4</v>
      </c>
      <c r="AW163" s="11">
        <v>6</v>
      </c>
      <c r="AX163" s="97">
        <v>4</v>
      </c>
      <c r="AY163" s="95">
        <v>9</v>
      </c>
      <c r="AZ163" s="11">
        <v>13</v>
      </c>
      <c r="BA163" s="97">
        <v>11</v>
      </c>
      <c r="BB163" s="95">
        <v>19</v>
      </c>
      <c r="BC163" s="22">
        <v>30</v>
      </c>
      <c r="BD163" s="34">
        <v>66</v>
      </c>
      <c r="BE163" s="24">
        <v>5</v>
      </c>
      <c r="BF163" s="105">
        <v>16</v>
      </c>
      <c r="BG163" s="103">
        <v>18</v>
      </c>
      <c r="BH163" s="103">
        <v>5</v>
      </c>
      <c r="BI163" s="103">
        <v>7</v>
      </c>
      <c r="BJ163" s="103">
        <v>3</v>
      </c>
      <c r="BK163" s="104">
        <v>7</v>
      </c>
      <c r="BL163" s="24">
        <v>42</v>
      </c>
      <c r="BM163" s="24">
        <v>11</v>
      </c>
      <c r="BN163" s="35">
        <v>2</v>
      </c>
    </row>
    <row r="164" spans="1:66" ht="9">
      <c r="A164" s="9" t="s">
        <v>54</v>
      </c>
      <c r="B164" s="57">
        <v>21</v>
      </c>
      <c r="C164" s="34">
        <v>13</v>
      </c>
      <c r="D164" s="43">
        <v>7</v>
      </c>
      <c r="E164" s="34">
        <v>4</v>
      </c>
      <c r="F164" s="24">
        <v>3</v>
      </c>
      <c r="G164" s="24">
        <v>2</v>
      </c>
      <c r="H164" s="24">
        <v>3</v>
      </c>
      <c r="I164" s="24">
        <v>4</v>
      </c>
      <c r="J164" s="24">
        <v>4</v>
      </c>
      <c r="K164" s="35">
        <v>0</v>
      </c>
      <c r="L164" s="94">
        <v>2</v>
      </c>
      <c r="M164" s="95">
        <v>2</v>
      </c>
      <c r="N164" s="11">
        <v>4</v>
      </c>
      <c r="O164" s="22">
        <v>16</v>
      </c>
      <c r="P164" s="34">
        <v>4</v>
      </c>
      <c r="Q164" s="24">
        <v>3</v>
      </c>
      <c r="R164" s="24">
        <v>5</v>
      </c>
      <c r="S164" s="24">
        <v>2</v>
      </c>
      <c r="T164" s="24">
        <v>6</v>
      </c>
      <c r="U164" s="24">
        <v>0</v>
      </c>
      <c r="V164" s="35">
        <v>0</v>
      </c>
      <c r="W164" s="34">
        <v>3</v>
      </c>
      <c r="X164" s="24">
        <v>1</v>
      </c>
      <c r="Y164" s="24">
        <v>2</v>
      </c>
      <c r="Z164" s="24">
        <v>5</v>
      </c>
      <c r="AA164" s="35">
        <v>9</v>
      </c>
      <c r="AB164" s="102">
        <v>8</v>
      </c>
      <c r="AC164" s="103">
        <v>0</v>
      </c>
      <c r="AD164" s="103">
        <v>1</v>
      </c>
      <c r="AE164" s="104">
        <v>0</v>
      </c>
      <c r="AF164" s="11">
        <v>9</v>
      </c>
      <c r="AG164" s="105">
        <v>1</v>
      </c>
      <c r="AH164" s="103">
        <v>1</v>
      </c>
      <c r="AI164" s="103">
        <v>4</v>
      </c>
      <c r="AJ164" s="104">
        <v>2</v>
      </c>
      <c r="AK164" s="22">
        <v>8</v>
      </c>
      <c r="AL164" s="47">
        <v>2</v>
      </c>
      <c r="AM164" s="24">
        <v>6</v>
      </c>
      <c r="AN164" s="24">
        <v>1</v>
      </c>
      <c r="AO164" s="24">
        <v>8</v>
      </c>
      <c r="AP164" s="24">
        <v>1</v>
      </c>
      <c r="AQ164" s="24">
        <v>2</v>
      </c>
      <c r="AR164" s="43">
        <v>0</v>
      </c>
      <c r="AS164" s="31">
        <v>2</v>
      </c>
      <c r="AT164" s="22">
        <v>18</v>
      </c>
      <c r="AU164" s="94">
        <v>0</v>
      </c>
      <c r="AV164" s="95">
        <v>0</v>
      </c>
      <c r="AW164" s="11">
        <v>0</v>
      </c>
      <c r="AX164" s="97">
        <v>2</v>
      </c>
      <c r="AY164" s="95">
        <v>0</v>
      </c>
      <c r="AZ164" s="11">
        <v>2</v>
      </c>
      <c r="BA164" s="97">
        <v>0</v>
      </c>
      <c r="BB164" s="95">
        <v>2</v>
      </c>
      <c r="BC164" s="22">
        <v>2</v>
      </c>
      <c r="BD164" s="34">
        <v>8</v>
      </c>
      <c r="BE164" s="24">
        <v>4</v>
      </c>
      <c r="BF164" s="105">
        <v>1</v>
      </c>
      <c r="BG164" s="103">
        <v>4</v>
      </c>
      <c r="BH164" s="103">
        <v>0</v>
      </c>
      <c r="BI164" s="103">
        <v>3</v>
      </c>
      <c r="BJ164" s="103">
        <v>2</v>
      </c>
      <c r="BK164" s="104">
        <v>1</v>
      </c>
      <c r="BL164" s="24">
        <v>6</v>
      </c>
      <c r="BM164" s="24">
        <v>5</v>
      </c>
      <c r="BN164" s="35">
        <v>0</v>
      </c>
    </row>
    <row r="165" spans="1:66" ht="9">
      <c r="A165" s="9" t="s">
        <v>210</v>
      </c>
      <c r="B165" s="57">
        <v>116</v>
      </c>
      <c r="C165" s="34">
        <v>49</v>
      </c>
      <c r="D165" s="43">
        <v>61</v>
      </c>
      <c r="E165" s="34">
        <v>4</v>
      </c>
      <c r="F165" s="24">
        <v>5</v>
      </c>
      <c r="G165" s="24">
        <v>6</v>
      </c>
      <c r="H165" s="24">
        <v>16</v>
      </c>
      <c r="I165" s="24">
        <v>26</v>
      </c>
      <c r="J165" s="24">
        <v>27</v>
      </c>
      <c r="K165" s="35">
        <v>25</v>
      </c>
      <c r="L165" s="94">
        <v>30</v>
      </c>
      <c r="M165" s="95">
        <v>36</v>
      </c>
      <c r="N165" s="11">
        <v>66</v>
      </c>
      <c r="O165" s="22">
        <v>43</v>
      </c>
      <c r="P165" s="34">
        <v>17</v>
      </c>
      <c r="Q165" s="24">
        <v>20</v>
      </c>
      <c r="R165" s="24">
        <v>12</v>
      </c>
      <c r="S165" s="24">
        <v>20</v>
      </c>
      <c r="T165" s="24">
        <v>30</v>
      </c>
      <c r="U165" s="24">
        <v>4</v>
      </c>
      <c r="V165" s="35">
        <v>3</v>
      </c>
      <c r="W165" s="34">
        <v>9</v>
      </c>
      <c r="X165" s="24">
        <v>4</v>
      </c>
      <c r="Y165" s="24">
        <v>6</v>
      </c>
      <c r="Z165" s="24">
        <v>10</v>
      </c>
      <c r="AA165" s="35">
        <v>75</v>
      </c>
      <c r="AB165" s="102">
        <v>18</v>
      </c>
      <c r="AC165" s="103">
        <v>2</v>
      </c>
      <c r="AD165" s="103">
        <v>13</v>
      </c>
      <c r="AE165" s="104">
        <v>0</v>
      </c>
      <c r="AF165" s="11">
        <v>33</v>
      </c>
      <c r="AG165" s="105">
        <v>0</v>
      </c>
      <c r="AH165" s="103">
        <v>16</v>
      </c>
      <c r="AI165" s="103">
        <v>51</v>
      </c>
      <c r="AJ165" s="104">
        <v>3</v>
      </c>
      <c r="AK165" s="22">
        <v>70</v>
      </c>
      <c r="AL165" s="47">
        <v>20</v>
      </c>
      <c r="AM165" s="24">
        <v>33</v>
      </c>
      <c r="AN165" s="24">
        <v>13</v>
      </c>
      <c r="AO165" s="24">
        <v>24</v>
      </c>
      <c r="AP165" s="24">
        <v>6</v>
      </c>
      <c r="AQ165" s="24">
        <v>4</v>
      </c>
      <c r="AR165" s="43">
        <v>3</v>
      </c>
      <c r="AS165" s="31">
        <v>19</v>
      </c>
      <c r="AT165" s="22">
        <v>81</v>
      </c>
      <c r="AU165" s="94">
        <v>7</v>
      </c>
      <c r="AV165" s="95">
        <v>8</v>
      </c>
      <c r="AW165" s="11">
        <v>15</v>
      </c>
      <c r="AX165" s="97">
        <v>10</v>
      </c>
      <c r="AY165" s="95">
        <v>14</v>
      </c>
      <c r="AZ165" s="11">
        <v>24</v>
      </c>
      <c r="BA165" s="97">
        <v>11</v>
      </c>
      <c r="BB165" s="95">
        <v>7</v>
      </c>
      <c r="BC165" s="22">
        <v>18</v>
      </c>
      <c r="BD165" s="34">
        <v>38</v>
      </c>
      <c r="BE165" s="24">
        <v>8</v>
      </c>
      <c r="BF165" s="105">
        <v>21</v>
      </c>
      <c r="BG165" s="103">
        <v>11</v>
      </c>
      <c r="BH165" s="103">
        <v>3</v>
      </c>
      <c r="BI165" s="103">
        <v>4</v>
      </c>
      <c r="BJ165" s="103">
        <v>8</v>
      </c>
      <c r="BK165" s="104">
        <v>3</v>
      </c>
      <c r="BL165" s="24">
        <v>34</v>
      </c>
      <c r="BM165" s="24">
        <v>27</v>
      </c>
      <c r="BN165" s="35">
        <v>0</v>
      </c>
    </row>
    <row r="166" spans="1:66" ht="9">
      <c r="A166" s="9"/>
      <c r="B166" s="57"/>
      <c r="C166" s="32"/>
      <c r="D166" s="42"/>
      <c r="E166" s="32"/>
      <c r="F166" s="14"/>
      <c r="G166" s="14"/>
      <c r="H166" s="14"/>
      <c r="I166" s="14"/>
      <c r="J166" s="14"/>
      <c r="K166" s="33"/>
      <c r="L166" s="94"/>
      <c r="M166" s="95"/>
      <c r="N166" s="11"/>
      <c r="O166" s="22"/>
      <c r="P166" s="32"/>
      <c r="Q166" s="14"/>
      <c r="R166" s="14"/>
      <c r="S166" s="14"/>
      <c r="T166" s="14"/>
      <c r="U166" s="14"/>
      <c r="V166" s="33"/>
      <c r="W166" s="32"/>
      <c r="X166" s="14"/>
      <c r="Y166" s="14"/>
      <c r="Z166" s="14"/>
      <c r="AA166" s="33"/>
      <c r="AB166" s="98"/>
      <c r="AC166" s="99"/>
      <c r="AD166" s="99"/>
      <c r="AE166" s="100"/>
      <c r="AF166" s="11"/>
      <c r="AG166" s="101"/>
      <c r="AH166" s="99"/>
      <c r="AI166" s="99"/>
      <c r="AJ166" s="100"/>
      <c r="AK166" s="22"/>
      <c r="AL166" s="46"/>
      <c r="AM166" s="14"/>
      <c r="AN166" s="14"/>
      <c r="AO166" s="14"/>
      <c r="AP166" s="14"/>
      <c r="AQ166" s="14"/>
      <c r="AR166" s="42"/>
      <c r="AS166" s="31"/>
      <c r="AT166" s="22"/>
      <c r="AU166" s="94"/>
      <c r="AV166" s="95"/>
      <c r="AW166" s="11"/>
      <c r="AX166" s="97"/>
      <c r="AY166" s="95"/>
      <c r="AZ166" s="11"/>
      <c r="BA166" s="97"/>
      <c r="BB166" s="95"/>
      <c r="BC166" s="22"/>
      <c r="BD166" s="32"/>
      <c r="BE166" s="14"/>
      <c r="BF166" s="101"/>
      <c r="BG166" s="99"/>
      <c r="BH166" s="99"/>
      <c r="BI166" s="99"/>
      <c r="BJ166" s="99"/>
      <c r="BK166" s="100"/>
      <c r="BL166" s="14"/>
      <c r="BM166" s="14"/>
      <c r="BN166" s="33"/>
    </row>
    <row r="167" spans="1:66" ht="9">
      <c r="A167" s="60" t="s">
        <v>216</v>
      </c>
      <c r="B167" s="57"/>
      <c r="C167" s="38"/>
      <c r="D167" s="44"/>
      <c r="E167" s="38"/>
      <c r="F167" s="25"/>
      <c r="G167" s="25"/>
      <c r="H167" s="25"/>
      <c r="I167" s="25"/>
      <c r="J167" s="25"/>
      <c r="K167" s="39"/>
      <c r="L167" s="94"/>
      <c r="M167" s="95"/>
      <c r="N167" s="11"/>
      <c r="O167" s="22"/>
      <c r="P167" s="38"/>
      <c r="Q167" s="25"/>
      <c r="R167" s="25"/>
      <c r="S167" s="25"/>
      <c r="T167" s="25"/>
      <c r="U167" s="25"/>
      <c r="V167" s="39"/>
      <c r="W167" s="38"/>
      <c r="X167" s="25"/>
      <c r="Y167" s="25"/>
      <c r="Z167" s="25"/>
      <c r="AA167" s="39"/>
      <c r="AB167" s="106"/>
      <c r="AC167" s="107"/>
      <c r="AD167" s="107"/>
      <c r="AE167" s="108"/>
      <c r="AF167" s="11"/>
      <c r="AG167" s="109"/>
      <c r="AH167" s="107"/>
      <c r="AI167" s="107"/>
      <c r="AJ167" s="108"/>
      <c r="AK167" s="22"/>
      <c r="AL167" s="48"/>
      <c r="AM167" s="25"/>
      <c r="AN167" s="25"/>
      <c r="AO167" s="25"/>
      <c r="AP167" s="25"/>
      <c r="AQ167" s="25"/>
      <c r="AR167" s="44"/>
      <c r="AS167" s="31"/>
      <c r="AT167" s="22"/>
      <c r="AU167" s="94"/>
      <c r="AV167" s="95"/>
      <c r="AW167" s="11"/>
      <c r="AX167" s="97"/>
      <c r="AY167" s="95"/>
      <c r="AZ167" s="11"/>
      <c r="BA167" s="97"/>
      <c r="BB167" s="95"/>
      <c r="BC167" s="22"/>
      <c r="BD167" s="38"/>
      <c r="BE167" s="25"/>
      <c r="BF167" s="109"/>
      <c r="BG167" s="107"/>
      <c r="BH167" s="107"/>
      <c r="BI167" s="107"/>
      <c r="BJ167" s="107"/>
      <c r="BK167" s="108"/>
      <c r="BL167" s="25"/>
      <c r="BM167" s="25"/>
      <c r="BN167" s="39"/>
    </row>
    <row r="168" spans="1:66" ht="9">
      <c r="A168" s="9" t="s">
        <v>217</v>
      </c>
      <c r="B168" s="57">
        <v>90</v>
      </c>
      <c r="C168" s="34">
        <v>27</v>
      </c>
      <c r="D168" s="43">
        <v>61</v>
      </c>
      <c r="E168" s="34">
        <v>2</v>
      </c>
      <c r="F168" s="24">
        <v>5</v>
      </c>
      <c r="G168" s="24">
        <v>4</v>
      </c>
      <c r="H168" s="24">
        <v>20</v>
      </c>
      <c r="I168" s="24">
        <v>20</v>
      </c>
      <c r="J168" s="24">
        <v>35</v>
      </c>
      <c r="K168" s="35">
        <v>4</v>
      </c>
      <c r="L168" s="94">
        <v>32</v>
      </c>
      <c r="M168" s="95">
        <v>16</v>
      </c>
      <c r="N168" s="11">
        <v>48</v>
      </c>
      <c r="O168" s="22">
        <v>42</v>
      </c>
      <c r="P168" s="34">
        <v>16</v>
      </c>
      <c r="Q168" s="24">
        <v>15</v>
      </c>
      <c r="R168" s="24">
        <v>13</v>
      </c>
      <c r="S168" s="24">
        <v>14</v>
      </c>
      <c r="T168" s="24">
        <v>18</v>
      </c>
      <c r="U168" s="24">
        <v>7</v>
      </c>
      <c r="V168" s="35">
        <v>5</v>
      </c>
      <c r="W168" s="34">
        <v>1</v>
      </c>
      <c r="X168" s="24">
        <v>2</v>
      </c>
      <c r="Y168" s="24">
        <v>4</v>
      </c>
      <c r="Z168" s="24">
        <v>9</v>
      </c>
      <c r="AA168" s="35">
        <v>71</v>
      </c>
      <c r="AB168" s="102">
        <v>20</v>
      </c>
      <c r="AC168" s="103">
        <v>4</v>
      </c>
      <c r="AD168" s="103">
        <v>11</v>
      </c>
      <c r="AE168" s="104">
        <v>1</v>
      </c>
      <c r="AF168" s="11">
        <v>36</v>
      </c>
      <c r="AG168" s="105">
        <v>0</v>
      </c>
      <c r="AH168" s="103">
        <v>20</v>
      </c>
      <c r="AI168" s="103">
        <v>28</v>
      </c>
      <c r="AJ168" s="104">
        <v>1</v>
      </c>
      <c r="AK168" s="22">
        <v>49</v>
      </c>
      <c r="AL168" s="47">
        <v>7</v>
      </c>
      <c r="AM168" s="24">
        <v>28</v>
      </c>
      <c r="AN168" s="24">
        <v>10</v>
      </c>
      <c r="AO168" s="24">
        <v>27</v>
      </c>
      <c r="AP168" s="24">
        <v>10</v>
      </c>
      <c r="AQ168" s="24">
        <v>3</v>
      </c>
      <c r="AR168" s="43">
        <v>2</v>
      </c>
      <c r="AS168" s="31">
        <v>20</v>
      </c>
      <c r="AT168" s="22">
        <v>65</v>
      </c>
      <c r="AU168" s="94">
        <v>2</v>
      </c>
      <c r="AV168" s="95">
        <v>2</v>
      </c>
      <c r="AW168" s="11">
        <v>4</v>
      </c>
      <c r="AX168" s="97">
        <v>14</v>
      </c>
      <c r="AY168" s="95">
        <v>3</v>
      </c>
      <c r="AZ168" s="11">
        <v>17</v>
      </c>
      <c r="BA168" s="97">
        <v>15</v>
      </c>
      <c r="BB168" s="95">
        <v>9</v>
      </c>
      <c r="BC168" s="22">
        <v>24</v>
      </c>
      <c r="BD168" s="34">
        <v>40</v>
      </c>
      <c r="BE168" s="24">
        <v>15</v>
      </c>
      <c r="BF168" s="105">
        <v>9</v>
      </c>
      <c r="BG168" s="103">
        <v>8</v>
      </c>
      <c r="BH168" s="103">
        <v>2</v>
      </c>
      <c r="BI168" s="103">
        <v>5</v>
      </c>
      <c r="BJ168" s="103">
        <v>5</v>
      </c>
      <c r="BK168" s="104">
        <v>2</v>
      </c>
      <c r="BL168" s="24">
        <v>21</v>
      </c>
      <c r="BM168" s="24">
        <v>22</v>
      </c>
      <c r="BN168" s="35">
        <v>1</v>
      </c>
    </row>
    <row r="169" spans="1:66" ht="9">
      <c r="A169" s="9" t="s">
        <v>218</v>
      </c>
      <c r="B169" s="57">
        <v>333</v>
      </c>
      <c r="C169" s="34">
        <v>114</v>
      </c>
      <c r="D169" s="43">
        <v>215</v>
      </c>
      <c r="E169" s="34">
        <v>6</v>
      </c>
      <c r="F169" s="24">
        <v>32</v>
      </c>
      <c r="G169" s="24">
        <v>42</v>
      </c>
      <c r="H169" s="24">
        <v>70</v>
      </c>
      <c r="I169" s="24">
        <v>77</v>
      </c>
      <c r="J169" s="24">
        <v>76</v>
      </c>
      <c r="K169" s="35">
        <v>26</v>
      </c>
      <c r="L169" s="94">
        <v>86</v>
      </c>
      <c r="M169" s="95">
        <v>62</v>
      </c>
      <c r="N169" s="11">
        <v>148</v>
      </c>
      <c r="O169" s="22">
        <v>181</v>
      </c>
      <c r="P169" s="34">
        <v>60</v>
      </c>
      <c r="Q169" s="24">
        <v>70</v>
      </c>
      <c r="R169" s="24">
        <v>42</v>
      </c>
      <c r="S169" s="24">
        <v>47</v>
      </c>
      <c r="T169" s="24">
        <v>87</v>
      </c>
      <c r="U169" s="24">
        <v>11</v>
      </c>
      <c r="V169" s="35">
        <v>11</v>
      </c>
      <c r="W169" s="34">
        <v>10</v>
      </c>
      <c r="X169" s="24">
        <v>10</v>
      </c>
      <c r="Y169" s="24">
        <v>24</v>
      </c>
      <c r="Z169" s="24">
        <v>52</v>
      </c>
      <c r="AA169" s="35">
        <v>230</v>
      </c>
      <c r="AB169" s="102">
        <v>97</v>
      </c>
      <c r="AC169" s="103">
        <v>12</v>
      </c>
      <c r="AD169" s="103">
        <v>34</v>
      </c>
      <c r="AE169" s="104">
        <v>2</v>
      </c>
      <c r="AF169" s="11">
        <v>145</v>
      </c>
      <c r="AG169" s="105">
        <v>0</v>
      </c>
      <c r="AH169" s="103">
        <v>66</v>
      </c>
      <c r="AI169" s="103">
        <v>108</v>
      </c>
      <c r="AJ169" s="104">
        <v>6</v>
      </c>
      <c r="AK169" s="22">
        <v>180</v>
      </c>
      <c r="AL169" s="47">
        <v>27</v>
      </c>
      <c r="AM169" s="24">
        <v>116</v>
      </c>
      <c r="AN169" s="24">
        <v>54</v>
      </c>
      <c r="AO169" s="24">
        <v>87</v>
      </c>
      <c r="AP169" s="24">
        <v>22</v>
      </c>
      <c r="AQ169" s="24">
        <v>17</v>
      </c>
      <c r="AR169" s="43">
        <v>4</v>
      </c>
      <c r="AS169" s="31">
        <v>76</v>
      </c>
      <c r="AT169" s="22">
        <v>247</v>
      </c>
      <c r="AU169" s="94">
        <v>9</v>
      </c>
      <c r="AV169" s="95">
        <v>11</v>
      </c>
      <c r="AW169" s="11">
        <v>20</v>
      </c>
      <c r="AX169" s="97">
        <v>43</v>
      </c>
      <c r="AY169" s="95">
        <v>22</v>
      </c>
      <c r="AZ169" s="11">
        <v>65</v>
      </c>
      <c r="BA169" s="97">
        <v>32</v>
      </c>
      <c r="BB169" s="95">
        <v>26</v>
      </c>
      <c r="BC169" s="22">
        <v>58</v>
      </c>
      <c r="BD169" s="34">
        <v>149</v>
      </c>
      <c r="BE169" s="24">
        <v>36</v>
      </c>
      <c r="BF169" s="105">
        <v>24</v>
      </c>
      <c r="BG169" s="103">
        <v>12</v>
      </c>
      <c r="BH169" s="103">
        <v>22</v>
      </c>
      <c r="BI169" s="103">
        <v>8</v>
      </c>
      <c r="BJ169" s="103">
        <v>12</v>
      </c>
      <c r="BK169" s="104">
        <v>10</v>
      </c>
      <c r="BL169" s="24">
        <v>65</v>
      </c>
      <c r="BM169" s="24">
        <v>89</v>
      </c>
      <c r="BN169" s="35">
        <v>5</v>
      </c>
    </row>
    <row r="170" spans="1:66" ht="9">
      <c r="A170" s="9" t="s">
        <v>219</v>
      </c>
      <c r="B170" s="57">
        <v>260</v>
      </c>
      <c r="C170" s="34">
        <v>90</v>
      </c>
      <c r="D170" s="43">
        <v>168</v>
      </c>
      <c r="E170" s="34">
        <v>11</v>
      </c>
      <c r="F170" s="24">
        <v>27</v>
      </c>
      <c r="G170" s="24">
        <v>27</v>
      </c>
      <c r="H170" s="24">
        <v>60</v>
      </c>
      <c r="I170" s="24">
        <v>57</v>
      </c>
      <c r="J170" s="24">
        <v>57</v>
      </c>
      <c r="K170" s="35">
        <v>19</v>
      </c>
      <c r="L170" s="94">
        <v>70</v>
      </c>
      <c r="M170" s="95">
        <v>41</v>
      </c>
      <c r="N170" s="11">
        <v>111</v>
      </c>
      <c r="O170" s="22">
        <v>147</v>
      </c>
      <c r="P170" s="34">
        <v>44</v>
      </c>
      <c r="Q170" s="24">
        <v>53</v>
      </c>
      <c r="R170" s="24">
        <v>30</v>
      </c>
      <c r="S170" s="24">
        <v>39</v>
      </c>
      <c r="T170" s="24">
        <v>68</v>
      </c>
      <c r="U170" s="24">
        <v>11</v>
      </c>
      <c r="V170" s="35">
        <v>13</v>
      </c>
      <c r="W170" s="34">
        <v>7</v>
      </c>
      <c r="X170" s="24">
        <v>8</v>
      </c>
      <c r="Y170" s="24">
        <v>19</v>
      </c>
      <c r="Z170" s="24">
        <v>41</v>
      </c>
      <c r="AA170" s="35">
        <v>177</v>
      </c>
      <c r="AB170" s="102">
        <v>90</v>
      </c>
      <c r="AC170" s="103">
        <v>8</v>
      </c>
      <c r="AD170" s="103">
        <v>25</v>
      </c>
      <c r="AE170" s="104">
        <v>0</v>
      </c>
      <c r="AF170" s="11">
        <v>123</v>
      </c>
      <c r="AG170" s="105">
        <v>0</v>
      </c>
      <c r="AH170" s="103">
        <v>50</v>
      </c>
      <c r="AI170" s="103">
        <v>75</v>
      </c>
      <c r="AJ170" s="104">
        <v>3</v>
      </c>
      <c r="AK170" s="22">
        <v>128</v>
      </c>
      <c r="AL170" s="47">
        <v>27</v>
      </c>
      <c r="AM170" s="24">
        <v>85</v>
      </c>
      <c r="AN170" s="24">
        <v>28</v>
      </c>
      <c r="AO170" s="24">
        <v>65</v>
      </c>
      <c r="AP170" s="24">
        <v>25</v>
      </c>
      <c r="AQ170" s="24">
        <v>20</v>
      </c>
      <c r="AR170" s="43">
        <v>2</v>
      </c>
      <c r="AS170" s="31">
        <v>53</v>
      </c>
      <c r="AT170" s="22">
        <v>197</v>
      </c>
      <c r="AU170" s="94">
        <v>11</v>
      </c>
      <c r="AV170" s="95">
        <v>5</v>
      </c>
      <c r="AW170" s="11">
        <v>16</v>
      </c>
      <c r="AX170" s="97">
        <v>40</v>
      </c>
      <c r="AY170" s="95">
        <v>13</v>
      </c>
      <c r="AZ170" s="11">
        <v>53</v>
      </c>
      <c r="BA170" s="97">
        <v>18</v>
      </c>
      <c r="BB170" s="95">
        <v>19</v>
      </c>
      <c r="BC170" s="22">
        <v>37</v>
      </c>
      <c r="BD170" s="34">
        <v>110</v>
      </c>
      <c r="BE170" s="24">
        <v>25</v>
      </c>
      <c r="BF170" s="105">
        <v>25</v>
      </c>
      <c r="BG170" s="103">
        <v>23</v>
      </c>
      <c r="BH170" s="103">
        <v>12</v>
      </c>
      <c r="BI170" s="103">
        <v>10</v>
      </c>
      <c r="BJ170" s="103">
        <v>10</v>
      </c>
      <c r="BK170" s="104">
        <v>7</v>
      </c>
      <c r="BL170" s="24">
        <v>61</v>
      </c>
      <c r="BM170" s="24">
        <v>68</v>
      </c>
      <c r="BN170" s="35">
        <v>4</v>
      </c>
    </row>
    <row r="171" spans="1:66" ht="9">
      <c r="A171" s="9" t="s">
        <v>220</v>
      </c>
      <c r="B171" s="57">
        <v>960</v>
      </c>
      <c r="C171" s="34">
        <v>425</v>
      </c>
      <c r="D171" s="43">
        <v>527</v>
      </c>
      <c r="E171" s="34">
        <v>69</v>
      </c>
      <c r="F171" s="24">
        <v>125</v>
      </c>
      <c r="G171" s="24">
        <v>172</v>
      </c>
      <c r="H171" s="24">
        <v>220</v>
      </c>
      <c r="I171" s="24">
        <v>190</v>
      </c>
      <c r="J171" s="24">
        <v>126</v>
      </c>
      <c r="K171" s="35">
        <v>45</v>
      </c>
      <c r="L171" s="94">
        <v>159</v>
      </c>
      <c r="M171" s="95">
        <v>93</v>
      </c>
      <c r="N171" s="11">
        <v>252</v>
      </c>
      <c r="O171" s="22">
        <v>695</v>
      </c>
      <c r="P171" s="34">
        <v>242</v>
      </c>
      <c r="Q171" s="24">
        <v>188</v>
      </c>
      <c r="R171" s="24">
        <v>98</v>
      </c>
      <c r="S171" s="24">
        <v>149</v>
      </c>
      <c r="T171" s="24">
        <v>240</v>
      </c>
      <c r="U171" s="24">
        <v>20</v>
      </c>
      <c r="V171" s="35">
        <v>12</v>
      </c>
      <c r="W171" s="34">
        <v>44</v>
      </c>
      <c r="X171" s="24">
        <v>38</v>
      </c>
      <c r="Y171" s="24">
        <v>99</v>
      </c>
      <c r="Z171" s="24">
        <v>174</v>
      </c>
      <c r="AA171" s="35">
        <v>591</v>
      </c>
      <c r="AB171" s="102">
        <v>457</v>
      </c>
      <c r="AC171" s="103">
        <v>32</v>
      </c>
      <c r="AD171" s="103">
        <v>57</v>
      </c>
      <c r="AE171" s="104">
        <v>2</v>
      </c>
      <c r="AF171" s="11">
        <v>548</v>
      </c>
      <c r="AG171" s="105">
        <v>11</v>
      </c>
      <c r="AH171" s="103">
        <v>150</v>
      </c>
      <c r="AI171" s="103">
        <v>215</v>
      </c>
      <c r="AJ171" s="104">
        <v>18</v>
      </c>
      <c r="AK171" s="22">
        <v>394</v>
      </c>
      <c r="AL171" s="47">
        <v>65</v>
      </c>
      <c r="AM171" s="24">
        <v>269</v>
      </c>
      <c r="AN171" s="24">
        <v>177</v>
      </c>
      <c r="AO171" s="24">
        <v>277</v>
      </c>
      <c r="AP171" s="24">
        <v>68</v>
      </c>
      <c r="AQ171" s="24">
        <v>71</v>
      </c>
      <c r="AR171" s="43">
        <v>13</v>
      </c>
      <c r="AS171" s="31">
        <v>245</v>
      </c>
      <c r="AT171" s="22">
        <v>682</v>
      </c>
      <c r="AU171" s="94">
        <v>14</v>
      </c>
      <c r="AV171" s="95">
        <v>15</v>
      </c>
      <c r="AW171" s="11">
        <v>29</v>
      </c>
      <c r="AX171" s="97">
        <v>77</v>
      </c>
      <c r="AY171" s="95">
        <v>39</v>
      </c>
      <c r="AZ171" s="11">
        <v>116</v>
      </c>
      <c r="BA171" s="97">
        <v>61</v>
      </c>
      <c r="BB171" s="95">
        <v>35</v>
      </c>
      <c r="BC171" s="22">
        <v>96</v>
      </c>
      <c r="BD171" s="34">
        <v>446</v>
      </c>
      <c r="BE171" s="24">
        <v>96</v>
      </c>
      <c r="BF171" s="105">
        <v>53</v>
      </c>
      <c r="BG171" s="103">
        <v>38</v>
      </c>
      <c r="BH171" s="103">
        <v>76</v>
      </c>
      <c r="BI171" s="103">
        <v>25</v>
      </c>
      <c r="BJ171" s="103">
        <v>27</v>
      </c>
      <c r="BK171" s="104">
        <v>24</v>
      </c>
      <c r="BL171" s="24">
        <v>192</v>
      </c>
      <c r="BM171" s="24">
        <v>240</v>
      </c>
      <c r="BN171" s="35">
        <v>18</v>
      </c>
    </row>
    <row r="172" spans="1:66" ht="9">
      <c r="A172" s="9" t="s">
        <v>221</v>
      </c>
      <c r="B172" s="57">
        <v>141</v>
      </c>
      <c r="C172" s="34">
        <v>68</v>
      </c>
      <c r="D172" s="43">
        <v>68</v>
      </c>
      <c r="E172" s="34">
        <v>19</v>
      </c>
      <c r="F172" s="24">
        <v>34</v>
      </c>
      <c r="G172" s="24">
        <v>29</v>
      </c>
      <c r="H172" s="24">
        <v>20</v>
      </c>
      <c r="I172" s="24">
        <v>16</v>
      </c>
      <c r="J172" s="24">
        <v>11</v>
      </c>
      <c r="K172" s="35">
        <v>8</v>
      </c>
      <c r="L172" s="94">
        <v>7</v>
      </c>
      <c r="M172" s="95">
        <v>16</v>
      </c>
      <c r="N172" s="11">
        <v>23</v>
      </c>
      <c r="O172" s="22">
        <v>114</v>
      </c>
      <c r="P172" s="34">
        <v>40</v>
      </c>
      <c r="Q172" s="24">
        <v>32</v>
      </c>
      <c r="R172" s="24">
        <v>14</v>
      </c>
      <c r="S172" s="24">
        <v>17</v>
      </c>
      <c r="T172" s="24">
        <v>32</v>
      </c>
      <c r="U172" s="24">
        <v>1</v>
      </c>
      <c r="V172" s="35">
        <v>1</v>
      </c>
      <c r="W172" s="34">
        <v>10</v>
      </c>
      <c r="X172" s="24">
        <v>13</v>
      </c>
      <c r="Y172" s="24">
        <v>18</v>
      </c>
      <c r="Z172" s="24">
        <v>35</v>
      </c>
      <c r="AA172" s="35">
        <v>61</v>
      </c>
      <c r="AB172" s="102">
        <v>76</v>
      </c>
      <c r="AC172" s="103">
        <v>5</v>
      </c>
      <c r="AD172" s="103">
        <v>9</v>
      </c>
      <c r="AE172" s="104">
        <v>0</v>
      </c>
      <c r="AF172" s="11">
        <v>90</v>
      </c>
      <c r="AG172" s="105">
        <v>3</v>
      </c>
      <c r="AH172" s="103">
        <v>14</v>
      </c>
      <c r="AI172" s="103">
        <v>25</v>
      </c>
      <c r="AJ172" s="104">
        <v>6</v>
      </c>
      <c r="AK172" s="22">
        <v>48</v>
      </c>
      <c r="AL172" s="47">
        <v>25</v>
      </c>
      <c r="AM172" s="24">
        <v>29</v>
      </c>
      <c r="AN172" s="24">
        <v>29</v>
      </c>
      <c r="AO172" s="24">
        <v>36</v>
      </c>
      <c r="AP172" s="24">
        <v>8</v>
      </c>
      <c r="AQ172" s="24">
        <v>10</v>
      </c>
      <c r="AR172" s="43">
        <v>0</v>
      </c>
      <c r="AS172" s="31">
        <v>37</v>
      </c>
      <c r="AT172" s="22">
        <v>100</v>
      </c>
      <c r="AU172" s="94">
        <v>1</v>
      </c>
      <c r="AV172" s="95">
        <v>4</v>
      </c>
      <c r="AW172" s="11">
        <v>5</v>
      </c>
      <c r="AX172" s="97">
        <v>3</v>
      </c>
      <c r="AY172" s="95">
        <v>5</v>
      </c>
      <c r="AZ172" s="11">
        <v>8</v>
      </c>
      <c r="BA172" s="97">
        <v>3</v>
      </c>
      <c r="BB172" s="95">
        <v>7</v>
      </c>
      <c r="BC172" s="22">
        <v>10</v>
      </c>
      <c r="BD172" s="34">
        <v>80</v>
      </c>
      <c r="BE172" s="24">
        <v>9</v>
      </c>
      <c r="BF172" s="105">
        <v>6</v>
      </c>
      <c r="BG172" s="103">
        <v>10</v>
      </c>
      <c r="BH172" s="103">
        <v>9</v>
      </c>
      <c r="BI172" s="103">
        <v>3</v>
      </c>
      <c r="BJ172" s="103">
        <v>5</v>
      </c>
      <c r="BK172" s="104">
        <v>7</v>
      </c>
      <c r="BL172" s="24">
        <v>26</v>
      </c>
      <c r="BM172" s="24">
        <v>25</v>
      </c>
      <c r="BN172" s="35">
        <v>0</v>
      </c>
    </row>
    <row r="173" spans="1:66" ht="9">
      <c r="A173" s="9" t="s">
        <v>139</v>
      </c>
      <c r="B173" s="57">
        <v>67</v>
      </c>
      <c r="C173" s="34">
        <v>32</v>
      </c>
      <c r="D173" s="43">
        <v>35</v>
      </c>
      <c r="E173" s="34">
        <v>17</v>
      </c>
      <c r="F173" s="24">
        <v>15</v>
      </c>
      <c r="G173" s="24">
        <v>15</v>
      </c>
      <c r="H173" s="24">
        <v>12</v>
      </c>
      <c r="I173" s="24">
        <v>5</v>
      </c>
      <c r="J173" s="24">
        <v>3</v>
      </c>
      <c r="K173" s="35">
        <v>0</v>
      </c>
      <c r="L173" s="94">
        <v>5</v>
      </c>
      <c r="M173" s="95">
        <v>1</v>
      </c>
      <c r="N173" s="11">
        <v>6</v>
      </c>
      <c r="O173" s="22">
        <v>61</v>
      </c>
      <c r="P173" s="34">
        <v>27</v>
      </c>
      <c r="Q173" s="24">
        <v>12</v>
      </c>
      <c r="R173" s="24">
        <v>7</v>
      </c>
      <c r="S173" s="24">
        <v>9</v>
      </c>
      <c r="T173" s="24">
        <v>11</v>
      </c>
      <c r="U173" s="24">
        <v>0</v>
      </c>
      <c r="V173" s="35">
        <v>0</v>
      </c>
      <c r="W173" s="34">
        <v>19</v>
      </c>
      <c r="X173" s="24">
        <v>6</v>
      </c>
      <c r="Y173" s="24">
        <v>8</v>
      </c>
      <c r="Z173" s="24">
        <v>16</v>
      </c>
      <c r="AA173" s="35">
        <v>18</v>
      </c>
      <c r="AB173" s="102">
        <v>51</v>
      </c>
      <c r="AC173" s="103">
        <v>0</v>
      </c>
      <c r="AD173" s="103">
        <v>3</v>
      </c>
      <c r="AE173" s="104">
        <v>0</v>
      </c>
      <c r="AF173" s="11">
        <v>54</v>
      </c>
      <c r="AG173" s="105">
        <v>0</v>
      </c>
      <c r="AH173" s="103">
        <v>4</v>
      </c>
      <c r="AI173" s="103">
        <v>6</v>
      </c>
      <c r="AJ173" s="104">
        <v>1</v>
      </c>
      <c r="AK173" s="22">
        <v>11</v>
      </c>
      <c r="AL173" s="47">
        <v>26</v>
      </c>
      <c r="AM173" s="24">
        <v>9</v>
      </c>
      <c r="AN173" s="24">
        <v>12</v>
      </c>
      <c r="AO173" s="24">
        <v>15</v>
      </c>
      <c r="AP173" s="24">
        <v>1</v>
      </c>
      <c r="AQ173" s="24">
        <v>2</v>
      </c>
      <c r="AR173" s="43">
        <v>0</v>
      </c>
      <c r="AS173" s="31">
        <v>13</v>
      </c>
      <c r="AT173" s="22">
        <v>52</v>
      </c>
      <c r="AU173" s="94">
        <v>3</v>
      </c>
      <c r="AV173" s="95">
        <v>0</v>
      </c>
      <c r="AW173" s="11">
        <v>3</v>
      </c>
      <c r="AX173" s="97">
        <v>1</v>
      </c>
      <c r="AY173" s="95">
        <v>1</v>
      </c>
      <c r="AZ173" s="11">
        <v>2</v>
      </c>
      <c r="BA173" s="97">
        <v>1</v>
      </c>
      <c r="BB173" s="95">
        <v>0</v>
      </c>
      <c r="BC173" s="22">
        <v>1</v>
      </c>
      <c r="BD173" s="34">
        <v>41</v>
      </c>
      <c r="BE173" s="24">
        <v>4</v>
      </c>
      <c r="BF173" s="105">
        <v>2</v>
      </c>
      <c r="BG173" s="103">
        <v>5</v>
      </c>
      <c r="BH173" s="103">
        <v>5</v>
      </c>
      <c r="BI173" s="103">
        <v>3</v>
      </c>
      <c r="BJ173" s="103">
        <v>1</v>
      </c>
      <c r="BK173" s="104">
        <v>3</v>
      </c>
      <c r="BL173" s="24">
        <v>10</v>
      </c>
      <c r="BM173" s="24">
        <v>11</v>
      </c>
      <c r="BN173" s="35">
        <v>1</v>
      </c>
    </row>
    <row r="174" spans="1:66" ht="9">
      <c r="A174" s="9" t="s">
        <v>55</v>
      </c>
      <c r="B174" s="57">
        <v>3</v>
      </c>
      <c r="C174" s="34">
        <v>2</v>
      </c>
      <c r="D174" s="43">
        <v>1</v>
      </c>
      <c r="E174" s="34">
        <v>0</v>
      </c>
      <c r="F174" s="24">
        <v>0</v>
      </c>
      <c r="G174" s="24">
        <v>1</v>
      </c>
      <c r="H174" s="24">
        <v>0</v>
      </c>
      <c r="I174" s="24">
        <v>1</v>
      </c>
      <c r="J174" s="24">
        <v>1</v>
      </c>
      <c r="K174" s="35">
        <v>0</v>
      </c>
      <c r="L174" s="94">
        <v>2</v>
      </c>
      <c r="M174" s="95">
        <v>0</v>
      </c>
      <c r="N174" s="11">
        <v>2</v>
      </c>
      <c r="O174" s="22">
        <v>1</v>
      </c>
      <c r="P174" s="34">
        <v>1</v>
      </c>
      <c r="Q174" s="24">
        <v>1</v>
      </c>
      <c r="R174" s="24">
        <v>0</v>
      </c>
      <c r="S174" s="24">
        <v>1</v>
      </c>
      <c r="T174" s="24">
        <v>0</v>
      </c>
      <c r="U174" s="24">
        <v>0</v>
      </c>
      <c r="V174" s="35">
        <v>0</v>
      </c>
      <c r="W174" s="34">
        <v>0</v>
      </c>
      <c r="X174" s="24">
        <v>0</v>
      </c>
      <c r="Y174" s="24">
        <v>1</v>
      </c>
      <c r="Z174" s="24">
        <v>1</v>
      </c>
      <c r="AA174" s="35">
        <v>1</v>
      </c>
      <c r="AB174" s="102">
        <v>0</v>
      </c>
      <c r="AC174" s="103">
        <v>0</v>
      </c>
      <c r="AD174" s="103">
        <v>2</v>
      </c>
      <c r="AE174" s="104">
        <v>0</v>
      </c>
      <c r="AF174" s="11">
        <v>2</v>
      </c>
      <c r="AG174" s="105">
        <v>0</v>
      </c>
      <c r="AH174" s="103">
        <v>0</v>
      </c>
      <c r="AI174" s="103">
        <v>1</v>
      </c>
      <c r="AJ174" s="104">
        <v>0</v>
      </c>
      <c r="AK174" s="22">
        <v>1</v>
      </c>
      <c r="AL174" s="47">
        <v>0</v>
      </c>
      <c r="AM174" s="24">
        <v>0</v>
      </c>
      <c r="AN174" s="24">
        <v>1</v>
      </c>
      <c r="AO174" s="24">
        <v>2</v>
      </c>
      <c r="AP174" s="24">
        <v>0</v>
      </c>
      <c r="AQ174" s="24">
        <v>0</v>
      </c>
      <c r="AR174" s="43">
        <v>0</v>
      </c>
      <c r="AS174" s="31">
        <v>1</v>
      </c>
      <c r="AT174" s="22">
        <v>2</v>
      </c>
      <c r="AU174" s="94">
        <v>0</v>
      </c>
      <c r="AV174" s="95">
        <v>0</v>
      </c>
      <c r="AW174" s="11">
        <v>0</v>
      </c>
      <c r="AX174" s="97">
        <v>0</v>
      </c>
      <c r="AY174" s="95">
        <v>0</v>
      </c>
      <c r="AZ174" s="11">
        <v>0</v>
      </c>
      <c r="BA174" s="97">
        <v>2</v>
      </c>
      <c r="BB174" s="95">
        <v>0</v>
      </c>
      <c r="BC174" s="22">
        <v>2</v>
      </c>
      <c r="BD174" s="34">
        <v>2</v>
      </c>
      <c r="BE174" s="24">
        <v>0</v>
      </c>
      <c r="BF174" s="105">
        <v>0</v>
      </c>
      <c r="BG174" s="103">
        <v>0</v>
      </c>
      <c r="BH174" s="103">
        <v>0</v>
      </c>
      <c r="BI174" s="103">
        <v>0</v>
      </c>
      <c r="BJ174" s="103">
        <v>0</v>
      </c>
      <c r="BK174" s="104">
        <v>0</v>
      </c>
      <c r="BL174" s="24">
        <v>0</v>
      </c>
      <c r="BM174" s="24">
        <v>1</v>
      </c>
      <c r="BN174" s="35">
        <v>0</v>
      </c>
    </row>
    <row r="175" spans="1:66" ht="9">
      <c r="A175" s="9" t="s">
        <v>222</v>
      </c>
      <c r="B175" s="57">
        <v>64</v>
      </c>
      <c r="C175" s="34">
        <v>25</v>
      </c>
      <c r="D175" s="43">
        <v>36</v>
      </c>
      <c r="E175" s="34">
        <v>0</v>
      </c>
      <c r="F175" s="24">
        <v>2</v>
      </c>
      <c r="G175" s="24">
        <v>4</v>
      </c>
      <c r="H175" s="24">
        <v>11</v>
      </c>
      <c r="I175" s="24">
        <v>15</v>
      </c>
      <c r="J175" s="24">
        <v>18</v>
      </c>
      <c r="K175" s="35">
        <v>11</v>
      </c>
      <c r="L175" s="94">
        <v>19</v>
      </c>
      <c r="M175" s="95">
        <v>19</v>
      </c>
      <c r="N175" s="11">
        <v>38</v>
      </c>
      <c r="O175" s="22">
        <v>23</v>
      </c>
      <c r="P175" s="34">
        <v>15</v>
      </c>
      <c r="Q175" s="24">
        <v>12</v>
      </c>
      <c r="R175" s="24">
        <v>3</v>
      </c>
      <c r="S175" s="24">
        <v>9</v>
      </c>
      <c r="T175" s="24">
        <v>16</v>
      </c>
      <c r="U175" s="24">
        <v>1</v>
      </c>
      <c r="V175" s="35">
        <v>2</v>
      </c>
      <c r="W175" s="34">
        <v>2</v>
      </c>
      <c r="X175" s="24">
        <v>3</v>
      </c>
      <c r="Y175" s="24">
        <v>4</v>
      </c>
      <c r="Z175" s="24">
        <v>3</v>
      </c>
      <c r="AA175" s="35">
        <v>40</v>
      </c>
      <c r="AB175" s="102">
        <v>8</v>
      </c>
      <c r="AC175" s="103">
        <v>2</v>
      </c>
      <c r="AD175" s="103">
        <v>7</v>
      </c>
      <c r="AE175" s="104">
        <v>0</v>
      </c>
      <c r="AF175" s="11">
        <v>17</v>
      </c>
      <c r="AG175" s="105">
        <v>0</v>
      </c>
      <c r="AH175" s="103">
        <v>7</v>
      </c>
      <c r="AI175" s="103">
        <v>26</v>
      </c>
      <c r="AJ175" s="104">
        <v>2</v>
      </c>
      <c r="AK175" s="22">
        <v>35</v>
      </c>
      <c r="AL175" s="47">
        <v>13</v>
      </c>
      <c r="AM175" s="24">
        <v>17</v>
      </c>
      <c r="AN175" s="24">
        <v>5</v>
      </c>
      <c r="AO175" s="24">
        <v>14</v>
      </c>
      <c r="AP175" s="24">
        <v>4</v>
      </c>
      <c r="AQ175" s="24">
        <v>2</v>
      </c>
      <c r="AR175" s="43">
        <v>1</v>
      </c>
      <c r="AS175" s="31">
        <v>9</v>
      </c>
      <c r="AT175" s="22">
        <v>46</v>
      </c>
      <c r="AU175" s="94">
        <v>4</v>
      </c>
      <c r="AV175" s="95">
        <v>6</v>
      </c>
      <c r="AW175" s="11">
        <v>10</v>
      </c>
      <c r="AX175" s="97">
        <v>8</v>
      </c>
      <c r="AY175" s="95">
        <v>5</v>
      </c>
      <c r="AZ175" s="11">
        <v>13</v>
      </c>
      <c r="BA175" s="97">
        <v>6</v>
      </c>
      <c r="BB175" s="95">
        <v>4</v>
      </c>
      <c r="BC175" s="22">
        <v>10</v>
      </c>
      <c r="BD175" s="34">
        <v>12</v>
      </c>
      <c r="BE175" s="24">
        <v>4</v>
      </c>
      <c r="BF175" s="105">
        <v>11</v>
      </c>
      <c r="BG175" s="103">
        <v>6</v>
      </c>
      <c r="BH175" s="103">
        <v>2</v>
      </c>
      <c r="BI175" s="103">
        <v>4</v>
      </c>
      <c r="BJ175" s="103">
        <v>2</v>
      </c>
      <c r="BK175" s="104">
        <v>4</v>
      </c>
      <c r="BL175" s="24">
        <v>17</v>
      </c>
      <c r="BM175" s="24">
        <v>14</v>
      </c>
      <c r="BN175" s="35">
        <v>2</v>
      </c>
    </row>
    <row r="176" spans="1:66" ht="9">
      <c r="A176" s="9"/>
      <c r="B176" s="57"/>
      <c r="C176" s="32"/>
      <c r="D176" s="42"/>
      <c r="E176" s="32"/>
      <c r="F176" s="14"/>
      <c r="G176" s="14"/>
      <c r="H176" s="14"/>
      <c r="I176" s="14"/>
      <c r="J176" s="14"/>
      <c r="K176" s="33"/>
      <c r="L176" s="94"/>
      <c r="M176" s="95"/>
      <c r="N176" s="11"/>
      <c r="O176" s="22"/>
      <c r="P176" s="32"/>
      <c r="Q176" s="14"/>
      <c r="R176" s="14"/>
      <c r="S176" s="14"/>
      <c r="T176" s="14"/>
      <c r="U176" s="14"/>
      <c r="V176" s="33"/>
      <c r="W176" s="32"/>
      <c r="X176" s="14"/>
      <c r="Y176" s="14"/>
      <c r="Z176" s="14"/>
      <c r="AA176" s="33"/>
      <c r="AB176" s="98"/>
      <c r="AC176" s="99"/>
      <c r="AD176" s="99"/>
      <c r="AE176" s="100"/>
      <c r="AF176" s="11"/>
      <c r="AG176" s="101"/>
      <c r="AH176" s="99"/>
      <c r="AI176" s="99"/>
      <c r="AJ176" s="100"/>
      <c r="AK176" s="22"/>
      <c r="AL176" s="46"/>
      <c r="AM176" s="14"/>
      <c r="AN176" s="14"/>
      <c r="AO176" s="14"/>
      <c r="AP176" s="14"/>
      <c r="AQ176" s="14"/>
      <c r="AR176" s="42"/>
      <c r="AS176" s="31"/>
      <c r="AT176" s="22"/>
      <c r="AU176" s="94"/>
      <c r="AV176" s="95"/>
      <c r="AW176" s="11"/>
      <c r="AX176" s="97"/>
      <c r="AY176" s="95"/>
      <c r="AZ176" s="11"/>
      <c r="BA176" s="97"/>
      <c r="BB176" s="95"/>
      <c r="BC176" s="22"/>
      <c r="BD176" s="32"/>
      <c r="BE176" s="14"/>
      <c r="BF176" s="101"/>
      <c r="BG176" s="99"/>
      <c r="BH176" s="99"/>
      <c r="BI176" s="99"/>
      <c r="BJ176" s="99"/>
      <c r="BK176" s="100"/>
      <c r="BL176" s="14"/>
      <c r="BM176" s="14"/>
      <c r="BN176" s="33"/>
    </row>
    <row r="177" spans="1:66" ht="9">
      <c r="A177" s="9" t="s">
        <v>223</v>
      </c>
      <c r="B177" s="57"/>
      <c r="C177" s="32"/>
      <c r="D177" s="42"/>
      <c r="E177" s="32"/>
      <c r="F177" s="14"/>
      <c r="G177" s="14"/>
      <c r="H177" s="14"/>
      <c r="I177" s="14"/>
      <c r="J177" s="14"/>
      <c r="K177" s="33"/>
      <c r="L177" s="94"/>
      <c r="M177" s="95"/>
      <c r="N177" s="11"/>
      <c r="O177" s="22"/>
      <c r="P177" s="32"/>
      <c r="Q177" s="14"/>
      <c r="R177" s="14"/>
      <c r="S177" s="14"/>
      <c r="T177" s="14"/>
      <c r="U177" s="14"/>
      <c r="V177" s="33"/>
      <c r="W177" s="32"/>
      <c r="X177" s="14"/>
      <c r="Y177" s="14"/>
      <c r="Z177" s="14"/>
      <c r="AA177" s="33"/>
      <c r="AB177" s="98"/>
      <c r="AC177" s="99"/>
      <c r="AD177" s="99"/>
      <c r="AE177" s="100"/>
      <c r="AF177" s="11"/>
      <c r="AG177" s="101"/>
      <c r="AH177" s="99"/>
      <c r="AI177" s="99"/>
      <c r="AJ177" s="100"/>
      <c r="AK177" s="22"/>
      <c r="AL177" s="46"/>
      <c r="AM177" s="14"/>
      <c r="AN177" s="14"/>
      <c r="AO177" s="14"/>
      <c r="AP177" s="14"/>
      <c r="AQ177" s="14"/>
      <c r="AR177" s="42"/>
      <c r="AS177" s="31"/>
      <c r="AT177" s="22"/>
      <c r="AU177" s="94"/>
      <c r="AV177" s="95"/>
      <c r="AW177" s="11"/>
      <c r="AX177" s="97"/>
      <c r="AY177" s="95"/>
      <c r="AZ177" s="11"/>
      <c r="BA177" s="97"/>
      <c r="BB177" s="95"/>
      <c r="BC177" s="22"/>
      <c r="BD177" s="32"/>
      <c r="BE177" s="14"/>
      <c r="BF177" s="101"/>
      <c r="BG177" s="99"/>
      <c r="BH177" s="99"/>
      <c r="BI177" s="99"/>
      <c r="BJ177" s="99"/>
      <c r="BK177" s="100"/>
      <c r="BL177" s="14"/>
      <c r="BM177" s="14"/>
      <c r="BN177" s="33"/>
    </row>
    <row r="178" spans="1:66" ht="9">
      <c r="A178" s="9" t="s">
        <v>224</v>
      </c>
      <c r="B178" s="57">
        <v>672</v>
      </c>
      <c r="C178" s="34">
        <v>313</v>
      </c>
      <c r="D178" s="43">
        <v>351</v>
      </c>
      <c r="E178" s="34">
        <v>11</v>
      </c>
      <c r="F178" s="24">
        <v>67</v>
      </c>
      <c r="G178" s="24">
        <v>113</v>
      </c>
      <c r="H178" s="24">
        <v>164</v>
      </c>
      <c r="I178" s="24">
        <v>168</v>
      </c>
      <c r="J178" s="24">
        <v>122</v>
      </c>
      <c r="K178" s="35">
        <v>19</v>
      </c>
      <c r="L178" s="94">
        <v>164</v>
      </c>
      <c r="M178" s="95">
        <v>60</v>
      </c>
      <c r="N178" s="11">
        <v>224</v>
      </c>
      <c r="O178" s="22">
        <v>440</v>
      </c>
      <c r="P178" s="34">
        <v>123</v>
      </c>
      <c r="Q178" s="24">
        <v>143</v>
      </c>
      <c r="R178" s="24">
        <v>59</v>
      </c>
      <c r="S178" s="24">
        <v>135</v>
      </c>
      <c r="T178" s="24">
        <v>158</v>
      </c>
      <c r="U178" s="24">
        <v>25</v>
      </c>
      <c r="V178" s="35">
        <v>22</v>
      </c>
      <c r="W178" s="34">
        <v>16</v>
      </c>
      <c r="X178" s="24">
        <v>23</v>
      </c>
      <c r="Y178" s="24">
        <v>64</v>
      </c>
      <c r="Z178" s="24">
        <v>95</v>
      </c>
      <c r="AA178" s="35">
        <v>460</v>
      </c>
      <c r="AB178" s="102">
        <v>265</v>
      </c>
      <c r="AC178" s="103">
        <v>38</v>
      </c>
      <c r="AD178" s="103">
        <v>66</v>
      </c>
      <c r="AE178" s="104">
        <v>3</v>
      </c>
      <c r="AF178" s="11">
        <v>372</v>
      </c>
      <c r="AG178" s="105">
        <v>3</v>
      </c>
      <c r="AH178" s="103">
        <v>122</v>
      </c>
      <c r="AI178" s="103">
        <v>157</v>
      </c>
      <c r="AJ178" s="104">
        <v>6</v>
      </c>
      <c r="AK178" s="22">
        <v>288</v>
      </c>
      <c r="AL178" s="47">
        <v>31</v>
      </c>
      <c r="AM178" s="24">
        <v>215</v>
      </c>
      <c r="AN178" s="24">
        <v>125</v>
      </c>
      <c r="AO178" s="24">
        <v>192</v>
      </c>
      <c r="AP178" s="24">
        <v>52</v>
      </c>
      <c r="AQ178" s="24">
        <v>37</v>
      </c>
      <c r="AR178" s="43">
        <v>4</v>
      </c>
      <c r="AS178" s="31">
        <v>177</v>
      </c>
      <c r="AT178" s="22">
        <v>475</v>
      </c>
      <c r="AU178" s="94">
        <v>11</v>
      </c>
      <c r="AV178" s="95">
        <v>4</v>
      </c>
      <c r="AW178" s="11">
        <v>15</v>
      </c>
      <c r="AX178" s="97">
        <v>87</v>
      </c>
      <c r="AY178" s="95">
        <v>26</v>
      </c>
      <c r="AZ178" s="11">
        <v>113</v>
      </c>
      <c r="BA178" s="97">
        <v>65</v>
      </c>
      <c r="BB178" s="95">
        <v>26</v>
      </c>
      <c r="BC178" s="22">
        <v>91</v>
      </c>
      <c r="BD178" s="34">
        <v>302</v>
      </c>
      <c r="BE178" s="24">
        <v>81</v>
      </c>
      <c r="BF178" s="105">
        <v>29</v>
      </c>
      <c r="BG178" s="103">
        <v>24</v>
      </c>
      <c r="BH178" s="103">
        <v>46</v>
      </c>
      <c r="BI178" s="103">
        <v>17</v>
      </c>
      <c r="BJ178" s="103">
        <v>22</v>
      </c>
      <c r="BK178" s="104">
        <v>19</v>
      </c>
      <c r="BL178" s="24">
        <v>111</v>
      </c>
      <c r="BM178" s="24">
        <v>205</v>
      </c>
      <c r="BN178" s="35">
        <v>11</v>
      </c>
    </row>
    <row r="179" spans="1:66" ht="9">
      <c r="A179" s="9" t="s">
        <v>225</v>
      </c>
      <c r="B179" s="57">
        <v>98</v>
      </c>
      <c r="C179" s="34">
        <v>51</v>
      </c>
      <c r="D179" s="43">
        <v>46</v>
      </c>
      <c r="E179" s="34">
        <v>0</v>
      </c>
      <c r="F179" s="24">
        <v>3</v>
      </c>
      <c r="G179" s="24">
        <v>4</v>
      </c>
      <c r="H179" s="24">
        <v>29</v>
      </c>
      <c r="I179" s="24">
        <v>27</v>
      </c>
      <c r="J179" s="24">
        <v>30</v>
      </c>
      <c r="K179" s="35">
        <v>4</v>
      </c>
      <c r="L179" s="94">
        <v>39</v>
      </c>
      <c r="M179" s="95">
        <v>8</v>
      </c>
      <c r="N179" s="11">
        <v>47</v>
      </c>
      <c r="O179" s="22">
        <v>50</v>
      </c>
      <c r="P179" s="34">
        <v>11</v>
      </c>
      <c r="Q179" s="24">
        <v>19</v>
      </c>
      <c r="R179" s="24">
        <v>10</v>
      </c>
      <c r="S179" s="24">
        <v>18</v>
      </c>
      <c r="T179" s="24">
        <v>34</v>
      </c>
      <c r="U179" s="24">
        <v>2</v>
      </c>
      <c r="V179" s="35">
        <v>3</v>
      </c>
      <c r="W179" s="34">
        <v>2</v>
      </c>
      <c r="X179" s="24">
        <v>0</v>
      </c>
      <c r="Y179" s="24">
        <v>6</v>
      </c>
      <c r="Z179" s="24">
        <v>9</v>
      </c>
      <c r="AA179" s="35">
        <v>79</v>
      </c>
      <c r="AB179" s="102">
        <v>29</v>
      </c>
      <c r="AC179" s="103">
        <v>1</v>
      </c>
      <c r="AD179" s="103">
        <v>14</v>
      </c>
      <c r="AE179" s="104">
        <v>0</v>
      </c>
      <c r="AF179" s="11">
        <v>44</v>
      </c>
      <c r="AG179" s="105">
        <v>0</v>
      </c>
      <c r="AH179" s="103">
        <v>16</v>
      </c>
      <c r="AI179" s="103">
        <v>35</v>
      </c>
      <c r="AJ179" s="104">
        <v>1</v>
      </c>
      <c r="AK179" s="22">
        <v>52</v>
      </c>
      <c r="AL179" s="47">
        <v>7</v>
      </c>
      <c r="AM179" s="24">
        <v>42</v>
      </c>
      <c r="AN179" s="24">
        <v>5</v>
      </c>
      <c r="AO179" s="24">
        <v>30</v>
      </c>
      <c r="AP179" s="24">
        <v>6</v>
      </c>
      <c r="AQ179" s="24">
        <v>4</v>
      </c>
      <c r="AR179" s="43">
        <v>0</v>
      </c>
      <c r="AS179" s="31">
        <v>11</v>
      </c>
      <c r="AT179" s="22">
        <v>83</v>
      </c>
      <c r="AU179" s="94">
        <v>4</v>
      </c>
      <c r="AV179" s="95">
        <v>0</v>
      </c>
      <c r="AW179" s="11">
        <v>4</v>
      </c>
      <c r="AX179" s="97">
        <v>21</v>
      </c>
      <c r="AY179" s="95">
        <v>5</v>
      </c>
      <c r="AZ179" s="11">
        <v>26</v>
      </c>
      <c r="BA179" s="97">
        <v>13</v>
      </c>
      <c r="BB179" s="95">
        <v>3</v>
      </c>
      <c r="BC179" s="22">
        <v>16</v>
      </c>
      <c r="BD179" s="34">
        <v>16</v>
      </c>
      <c r="BE179" s="24">
        <v>51</v>
      </c>
      <c r="BF179" s="105">
        <v>9</v>
      </c>
      <c r="BG179" s="103">
        <v>6</v>
      </c>
      <c r="BH179" s="103">
        <v>4</v>
      </c>
      <c r="BI179" s="103">
        <v>6</v>
      </c>
      <c r="BJ179" s="103">
        <v>9</v>
      </c>
      <c r="BK179" s="104">
        <v>5</v>
      </c>
      <c r="BL179" s="24">
        <v>22</v>
      </c>
      <c r="BM179" s="24">
        <v>34</v>
      </c>
      <c r="BN179" s="35">
        <v>2</v>
      </c>
    </row>
    <row r="180" spans="1:66" ht="9">
      <c r="A180" s="9" t="s">
        <v>226</v>
      </c>
      <c r="B180" s="57">
        <v>216</v>
      </c>
      <c r="C180" s="34">
        <v>76</v>
      </c>
      <c r="D180" s="43">
        <v>140</v>
      </c>
      <c r="E180" s="34">
        <v>2</v>
      </c>
      <c r="F180" s="24">
        <v>4</v>
      </c>
      <c r="G180" s="24">
        <v>16</v>
      </c>
      <c r="H180" s="24">
        <v>26</v>
      </c>
      <c r="I180" s="24">
        <v>47</v>
      </c>
      <c r="J180" s="24">
        <v>92</v>
      </c>
      <c r="K180" s="35">
        <v>27</v>
      </c>
      <c r="L180" s="94">
        <v>84</v>
      </c>
      <c r="M180" s="95">
        <v>64</v>
      </c>
      <c r="N180" s="11">
        <v>148</v>
      </c>
      <c r="O180" s="22">
        <v>66</v>
      </c>
      <c r="P180" s="34">
        <v>36</v>
      </c>
      <c r="Q180" s="24">
        <v>30</v>
      </c>
      <c r="R180" s="24">
        <v>34</v>
      </c>
      <c r="S180" s="24">
        <v>25</v>
      </c>
      <c r="T180" s="24">
        <v>66</v>
      </c>
      <c r="U180" s="24">
        <v>10</v>
      </c>
      <c r="V180" s="35">
        <v>14</v>
      </c>
      <c r="W180" s="34">
        <v>4</v>
      </c>
      <c r="X180" s="24">
        <v>5</v>
      </c>
      <c r="Y180" s="24">
        <v>7</v>
      </c>
      <c r="Z180" s="24">
        <v>18</v>
      </c>
      <c r="AA180" s="35">
        <v>176</v>
      </c>
      <c r="AB180" s="102">
        <v>35</v>
      </c>
      <c r="AC180" s="103">
        <v>7</v>
      </c>
      <c r="AD180" s="103">
        <v>21</v>
      </c>
      <c r="AE180" s="104">
        <v>2</v>
      </c>
      <c r="AF180" s="11">
        <v>65</v>
      </c>
      <c r="AG180" s="105">
        <v>0</v>
      </c>
      <c r="AH180" s="103">
        <v>37</v>
      </c>
      <c r="AI180" s="103">
        <v>105</v>
      </c>
      <c r="AJ180" s="104">
        <v>0</v>
      </c>
      <c r="AK180" s="22">
        <v>142</v>
      </c>
      <c r="AL180" s="47">
        <v>20</v>
      </c>
      <c r="AM180" s="24">
        <v>87</v>
      </c>
      <c r="AN180" s="24">
        <v>12</v>
      </c>
      <c r="AO180" s="24">
        <v>57</v>
      </c>
      <c r="AP180" s="24">
        <v>14</v>
      </c>
      <c r="AQ180" s="24">
        <v>17</v>
      </c>
      <c r="AR180" s="43">
        <v>1</v>
      </c>
      <c r="AS180" s="31">
        <v>26</v>
      </c>
      <c r="AT180" s="22">
        <v>181</v>
      </c>
      <c r="AU180" s="94">
        <v>9</v>
      </c>
      <c r="AV180" s="95">
        <v>9</v>
      </c>
      <c r="AW180" s="11">
        <v>18</v>
      </c>
      <c r="AX180" s="97">
        <v>47</v>
      </c>
      <c r="AY180" s="95">
        <v>19</v>
      </c>
      <c r="AZ180" s="11">
        <v>66</v>
      </c>
      <c r="BA180" s="97">
        <v>26</v>
      </c>
      <c r="BB180" s="95">
        <v>32</v>
      </c>
      <c r="BC180" s="22">
        <v>58</v>
      </c>
      <c r="BD180" s="34">
        <v>76</v>
      </c>
      <c r="BE180" s="24">
        <v>41</v>
      </c>
      <c r="BF180" s="105">
        <v>24</v>
      </c>
      <c r="BG180" s="103">
        <v>14</v>
      </c>
      <c r="BH180" s="103">
        <v>0</v>
      </c>
      <c r="BI180" s="103">
        <v>9</v>
      </c>
      <c r="BJ180" s="103">
        <v>10</v>
      </c>
      <c r="BK180" s="104">
        <v>3</v>
      </c>
      <c r="BL180" s="24">
        <v>42</v>
      </c>
      <c r="BM180" s="24">
        <v>65</v>
      </c>
      <c r="BN180" s="35">
        <v>4</v>
      </c>
    </row>
    <row r="181" spans="1:66" ht="9">
      <c r="A181" s="9" t="s">
        <v>227</v>
      </c>
      <c r="B181" s="57">
        <v>228</v>
      </c>
      <c r="C181" s="34">
        <v>82</v>
      </c>
      <c r="D181" s="43">
        <v>145</v>
      </c>
      <c r="E181" s="34">
        <v>3</v>
      </c>
      <c r="F181" s="24">
        <v>70</v>
      </c>
      <c r="G181" s="24">
        <v>103</v>
      </c>
      <c r="H181" s="24">
        <v>22</v>
      </c>
      <c r="I181" s="24">
        <v>14</v>
      </c>
      <c r="J181" s="24">
        <v>12</v>
      </c>
      <c r="K181" s="35">
        <v>1</v>
      </c>
      <c r="L181" s="94">
        <v>16</v>
      </c>
      <c r="M181" s="95">
        <v>3</v>
      </c>
      <c r="N181" s="11">
        <v>19</v>
      </c>
      <c r="O181" s="22">
        <v>206</v>
      </c>
      <c r="P181" s="34">
        <v>40</v>
      </c>
      <c r="Q181" s="24">
        <v>49</v>
      </c>
      <c r="R181" s="24">
        <v>29</v>
      </c>
      <c r="S181" s="24">
        <v>42</v>
      </c>
      <c r="T181" s="24">
        <v>55</v>
      </c>
      <c r="U181" s="24">
        <v>7</v>
      </c>
      <c r="V181" s="35">
        <v>5</v>
      </c>
      <c r="W181" s="34">
        <v>14</v>
      </c>
      <c r="X181" s="24">
        <v>22</v>
      </c>
      <c r="Y181" s="24">
        <v>35</v>
      </c>
      <c r="Z181" s="24">
        <v>35</v>
      </c>
      <c r="AA181" s="35">
        <v>121</v>
      </c>
      <c r="AB181" s="102">
        <v>127</v>
      </c>
      <c r="AC181" s="103">
        <v>10</v>
      </c>
      <c r="AD181" s="103">
        <v>17</v>
      </c>
      <c r="AE181" s="104">
        <v>1</v>
      </c>
      <c r="AF181" s="11">
        <v>155</v>
      </c>
      <c r="AG181" s="105">
        <v>0</v>
      </c>
      <c r="AH181" s="103">
        <v>55</v>
      </c>
      <c r="AI181" s="103">
        <v>14</v>
      </c>
      <c r="AJ181" s="104">
        <v>1</v>
      </c>
      <c r="AK181" s="22">
        <v>70</v>
      </c>
      <c r="AL181" s="47">
        <v>1</v>
      </c>
      <c r="AM181" s="24">
        <v>15</v>
      </c>
      <c r="AN181" s="24">
        <v>137</v>
      </c>
      <c r="AO181" s="24">
        <v>25</v>
      </c>
      <c r="AP181" s="24">
        <v>38</v>
      </c>
      <c r="AQ181" s="24">
        <v>10</v>
      </c>
      <c r="AR181" s="43">
        <v>1</v>
      </c>
      <c r="AS181" s="31">
        <v>175</v>
      </c>
      <c r="AT181" s="22">
        <v>51</v>
      </c>
      <c r="AU181" s="94">
        <v>0</v>
      </c>
      <c r="AV181" s="95">
        <v>0</v>
      </c>
      <c r="AW181" s="11">
        <v>0</v>
      </c>
      <c r="AX181" s="97">
        <v>8</v>
      </c>
      <c r="AY181" s="95">
        <v>1</v>
      </c>
      <c r="AZ181" s="11">
        <v>9</v>
      </c>
      <c r="BA181" s="97">
        <v>8</v>
      </c>
      <c r="BB181" s="95">
        <v>2</v>
      </c>
      <c r="BC181" s="22">
        <v>10</v>
      </c>
      <c r="BD181" s="34">
        <v>108</v>
      </c>
      <c r="BE181" s="24">
        <v>31</v>
      </c>
      <c r="BF181" s="105">
        <v>7</v>
      </c>
      <c r="BG181" s="103">
        <v>4</v>
      </c>
      <c r="BH181" s="103">
        <v>48</v>
      </c>
      <c r="BI181" s="103">
        <v>3</v>
      </c>
      <c r="BJ181" s="103">
        <v>10</v>
      </c>
      <c r="BK181" s="104">
        <v>10</v>
      </c>
      <c r="BL181" s="24">
        <v>59</v>
      </c>
      <c r="BM181" s="24">
        <v>54</v>
      </c>
      <c r="BN181" s="35">
        <v>5</v>
      </c>
    </row>
    <row r="182" spans="1:66" ht="9">
      <c r="A182" s="9" t="s">
        <v>228</v>
      </c>
      <c r="B182" s="57">
        <v>33</v>
      </c>
      <c r="C182" s="34">
        <v>4</v>
      </c>
      <c r="D182" s="43">
        <v>29</v>
      </c>
      <c r="E182" s="34">
        <v>1</v>
      </c>
      <c r="F182" s="24">
        <v>5</v>
      </c>
      <c r="G182" s="24">
        <v>8</v>
      </c>
      <c r="H182" s="24">
        <v>7</v>
      </c>
      <c r="I182" s="24">
        <v>10</v>
      </c>
      <c r="J182" s="24">
        <v>2</v>
      </c>
      <c r="K182" s="35">
        <v>0</v>
      </c>
      <c r="L182" s="94">
        <v>8</v>
      </c>
      <c r="M182" s="95">
        <v>1</v>
      </c>
      <c r="N182" s="11">
        <v>9</v>
      </c>
      <c r="O182" s="22">
        <v>24</v>
      </c>
      <c r="P182" s="34">
        <v>8</v>
      </c>
      <c r="Q182" s="24">
        <v>0</v>
      </c>
      <c r="R182" s="24">
        <v>3</v>
      </c>
      <c r="S182" s="24">
        <v>6</v>
      </c>
      <c r="T182" s="24">
        <v>16</v>
      </c>
      <c r="U182" s="24">
        <v>0</v>
      </c>
      <c r="V182" s="35">
        <v>0</v>
      </c>
      <c r="W182" s="34">
        <v>2</v>
      </c>
      <c r="X182" s="24">
        <v>3</v>
      </c>
      <c r="Y182" s="24">
        <v>2</v>
      </c>
      <c r="Z182" s="24">
        <v>8</v>
      </c>
      <c r="AA182" s="35">
        <v>17</v>
      </c>
      <c r="AB182" s="102">
        <v>8</v>
      </c>
      <c r="AC182" s="103">
        <v>0</v>
      </c>
      <c r="AD182" s="103">
        <v>2</v>
      </c>
      <c r="AE182" s="104">
        <v>0</v>
      </c>
      <c r="AF182" s="11">
        <v>10</v>
      </c>
      <c r="AG182" s="105">
        <v>0</v>
      </c>
      <c r="AH182" s="103">
        <v>17</v>
      </c>
      <c r="AI182" s="103">
        <v>4</v>
      </c>
      <c r="AJ182" s="104">
        <v>1</v>
      </c>
      <c r="AK182" s="22">
        <v>22</v>
      </c>
      <c r="AL182" s="47">
        <v>2</v>
      </c>
      <c r="AM182" s="24">
        <v>10</v>
      </c>
      <c r="AN182" s="24">
        <v>7</v>
      </c>
      <c r="AO182" s="24">
        <v>9</v>
      </c>
      <c r="AP182" s="24">
        <v>3</v>
      </c>
      <c r="AQ182" s="24">
        <v>1</v>
      </c>
      <c r="AR182" s="43">
        <v>0</v>
      </c>
      <c r="AS182" s="31">
        <v>10</v>
      </c>
      <c r="AT182" s="22">
        <v>22</v>
      </c>
      <c r="AU182" s="94">
        <v>1</v>
      </c>
      <c r="AV182" s="95">
        <v>0</v>
      </c>
      <c r="AW182" s="11">
        <v>1</v>
      </c>
      <c r="AX182" s="97">
        <v>4</v>
      </c>
      <c r="AY182" s="95">
        <v>1</v>
      </c>
      <c r="AZ182" s="11">
        <v>5</v>
      </c>
      <c r="BA182" s="97">
        <v>2</v>
      </c>
      <c r="BB182" s="95">
        <v>0</v>
      </c>
      <c r="BC182" s="22">
        <v>2</v>
      </c>
      <c r="BD182" s="34">
        <v>8</v>
      </c>
      <c r="BE182" s="24">
        <v>20</v>
      </c>
      <c r="BF182" s="105">
        <v>2</v>
      </c>
      <c r="BG182" s="103">
        <v>1</v>
      </c>
      <c r="BH182" s="103">
        <v>4</v>
      </c>
      <c r="BI182" s="103">
        <v>2</v>
      </c>
      <c r="BJ182" s="103">
        <v>3</v>
      </c>
      <c r="BK182" s="104">
        <v>1</v>
      </c>
      <c r="BL182" s="24">
        <v>6</v>
      </c>
      <c r="BM182" s="24">
        <v>11</v>
      </c>
      <c r="BN182" s="35">
        <v>0</v>
      </c>
    </row>
    <row r="183" spans="1:66" ht="9">
      <c r="A183" s="9" t="s">
        <v>229</v>
      </c>
      <c r="B183" s="57">
        <v>47</v>
      </c>
      <c r="C183" s="34">
        <v>25</v>
      </c>
      <c r="D183" s="43">
        <v>20</v>
      </c>
      <c r="E183" s="34">
        <v>2</v>
      </c>
      <c r="F183" s="24">
        <v>2</v>
      </c>
      <c r="G183" s="24">
        <v>5</v>
      </c>
      <c r="H183" s="24">
        <v>8</v>
      </c>
      <c r="I183" s="24">
        <v>12</v>
      </c>
      <c r="J183" s="24">
        <v>11</v>
      </c>
      <c r="K183" s="35">
        <v>5</v>
      </c>
      <c r="L183" s="94">
        <v>15</v>
      </c>
      <c r="M183" s="95">
        <v>8</v>
      </c>
      <c r="N183" s="11">
        <v>23</v>
      </c>
      <c r="O183" s="22">
        <v>22</v>
      </c>
      <c r="P183" s="34">
        <v>12</v>
      </c>
      <c r="Q183" s="24">
        <v>10</v>
      </c>
      <c r="R183" s="24">
        <v>4</v>
      </c>
      <c r="S183" s="24">
        <v>6</v>
      </c>
      <c r="T183" s="24">
        <v>12</v>
      </c>
      <c r="U183" s="24">
        <v>0</v>
      </c>
      <c r="V183" s="35">
        <v>1</v>
      </c>
      <c r="W183" s="34">
        <v>2</v>
      </c>
      <c r="X183" s="24">
        <v>1</v>
      </c>
      <c r="Y183" s="24">
        <v>0</v>
      </c>
      <c r="Z183" s="24">
        <v>8</v>
      </c>
      <c r="AA183" s="35">
        <v>34</v>
      </c>
      <c r="AB183" s="102">
        <v>13</v>
      </c>
      <c r="AC183" s="103">
        <v>4</v>
      </c>
      <c r="AD183" s="103">
        <v>6</v>
      </c>
      <c r="AE183" s="104">
        <v>0</v>
      </c>
      <c r="AF183" s="11">
        <v>23</v>
      </c>
      <c r="AG183" s="105">
        <v>0</v>
      </c>
      <c r="AH183" s="103">
        <v>8</v>
      </c>
      <c r="AI183" s="103">
        <v>12</v>
      </c>
      <c r="AJ183" s="104">
        <v>1</v>
      </c>
      <c r="AK183" s="22">
        <v>21</v>
      </c>
      <c r="AL183" s="47">
        <v>3</v>
      </c>
      <c r="AM183" s="24">
        <v>14</v>
      </c>
      <c r="AN183" s="24">
        <v>3</v>
      </c>
      <c r="AO183" s="24">
        <v>17</v>
      </c>
      <c r="AP183" s="24">
        <v>2</v>
      </c>
      <c r="AQ183" s="24">
        <v>5</v>
      </c>
      <c r="AR183" s="43">
        <v>0</v>
      </c>
      <c r="AS183" s="31">
        <v>5</v>
      </c>
      <c r="AT183" s="22">
        <v>39</v>
      </c>
      <c r="AU183" s="94">
        <v>2</v>
      </c>
      <c r="AV183" s="95">
        <v>0</v>
      </c>
      <c r="AW183" s="11">
        <v>2</v>
      </c>
      <c r="AX183" s="97">
        <v>4</v>
      </c>
      <c r="AY183" s="95">
        <v>4</v>
      </c>
      <c r="AZ183" s="11">
        <v>8</v>
      </c>
      <c r="BA183" s="97">
        <v>8</v>
      </c>
      <c r="BB183" s="95">
        <v>4</v>
      </c>
      <c r="BC183" s="22">
        <v>12</v>
      </c>
      <c r="BD183" s="34">
        <v>1</v>
      </c>
      <c r="BE183" s="24">
        <v>35</v>
      </c>
      <c r="BF183" s="105">
        <v>3</v>
      </c>
      <c r="BG183" s="103">
        <v>3</v>
      </c>
      <c r="BH183" s="103">
        <v>4</v>
      </c>
      <c r="BI183" s="103">
        <v>3</v>
      </c>
      <c r="BJ183" s="103">
        <v>4</v>
      </c>
      <c r="BK183" s="104">
        <v>2</v>
      </c>
      <c r="BL183" s="24">
        <v>9</v>
      </c>
      <c r="BM183" s="24">
        <v>26</v>
      </c>
      <c r="BN183" s="35">
        <v>0</v>
      </c>
    </row>
    <row r="184" spans="1:66" ht="9">
      <c r="A184" s="9" t="s">
        <v>230</v>
      </c>
      <c r="B184" s="57">
        <v>19</v>
      </c>
      <c r="C184" s="34">
        <v>9</v>
      </c>
      <c r="D184" s="43">
        <v>10</v>
      </c>
      <c r="E184" s="34">
        <v>0</v>
      </c>
      <c r="F184" s="24">
        <v>1</v>
      </c>
      <c r="G184" s="24">
        <v>2</v>
      </c>
      <c r="H184" s="24">
        <v>5</v>
      </c>
      <c r="I184" s="24">
        <v>4</v>
      </c>
      <c r="J184" s="24">
        <v>5</v>
      </c>
      <c r="K184" s="35">
        <v>2</v>
      </c>
      <c r="L184" s="94">
        <v>6</v>
      </c>
      <c r="M184" s="95">
        <v>4</v>
      </c>
      <c r="N184" s="11">
        <v>10</v>
      </c>
      <c r="O184" s="22">
        <v>9</v>
      </c>
      <c r="P184" s="34">
        <v>4</v>
      </c>
      <c r="Q184" s="24">
        <v>4</v>
      </c>
      <c r="R184" s="24">
        <v>1</v>
      </c>
      <c r="S184" s="24">
        <v>3</v>
      </c>
      <c r="T184" s="24">
        <v>6</v>
      </c>
      <c r="U184" s="24">
        <v>0</v>
      </c>
      <c r="V184" s="35">
        <v>0</v>
      </c>
      <c r="W184" s="34">
        <v>2</v>
      </c>
      <c r="X184" s="24">
        <v>0</v>
      </c>
      <c r="Y184" s="24">
        <v>1</v>
      </c>
      <c r="Z184" s="24">
        <v>1</v>
      </c>
      <c r="AA184" s="35">
        <v>15</v>
      </c>
      <c r="AB184" s="102">
        <v>2</v>
      </c>
      <c r="AC184" s="103">
        <v>1</v>
      </c>
      <c r="AD184" s="103">
        <v>1</v>
      </c>
      <c r="AE184" s="104">
        <v>0</v>
      </c>
      <c r="AF184" s="11">
        <v>4</v>
      </c>
      <c r="AG184" s="105">
        <v>0</v>
      </c>
      <c r="AH184" s="103">
        <v>4</v>
      </c>
      <c r="AI184" s="103">
        <v>8</v>
      </c>
      <c r="AJ184" s="104">
        <v>0</v>
      </c>
      <c r="AK184" s="22">
        <v>12</v>
      </c>
      <c r="AL184" s="47">
        <v>2</v>
      </c>
      <c r="AM184" s="24">
        <v>10</v>
      </c>
      <c r="AN184" s="24">
        <v>1</v>
      </c>
      <c r="AO184" s="24">
        <v>3</v>
      </c>
      <c r="AP184" s="24">
        <v>1</v>
      </c>
      <c r="AQ184" s="24">
        <v>2</v>
      </c>
      <c r="AR184" s="43">
        <v>0</v>
      </c>
      <c r="AS184" s="31">
        <v>2</v>
      </c>
      <c r="AT184" s="22">
        <v>17</v>
      </c>
      <c r="AU184" s="94">
        <v>0</v>
      </c>
      <c r="AV184" s="95">
        <v>0</v>
      </c>
      <c r="AW184" s="11">
        <v>0</v>
      </c>
      <c r="AX184" s="97">
        <v>4</v>
      </c>
      <c r="AY184" s="95">
        <v>1</v>
      </c>
      <c r="AZ184" s="11">
        <v>5</v>
      </c>
      <c r="BA184" s="97">
        <v>2</v>
      </c>
      <c r="BB184" s="95">
        <v>3</v>
      </c>
      <c r="BC184" s="22">
        <v>5</v>
      </c>
      <c r="BD184" s="34">
        <v>2</v>
      </c>
      <c r="BE184" s="24">
        <v>13</v>
      </c>
      <c r="BF184" s="105">
        <v>1</v>
      </c>
      <c r="BG184" s="103">
        <v>0</v>
      </c>
      <c r="BH184" s="103">
        <v>1</v>
      </c>
      <c r="BI184" s="103">
        <v>1</v>
      </c>
      <c r="BJ184" s="103">
        <v>1</v>
      </c>
      <c r="BK184" s="104">
        <v>0</v>
      </c>
      <c r="BL184" s="24">
        <v>2</v>
      </c>
      <c r="BM184" s="24">
        <v>9</v>
      </c>
      <c r="BN184" s="35">
        <v>0</v>
      </c>
    </row>
    <row r="185" spans="1:66" ht="9">
      <c r="A185" s="9" t="s">
        <v>231</v>
      </c>
      <c r="B185" s="57">
        <v>31</v>
      </c>
      <c r="C185" s="34">
        <v>17</v>
      </c>
      <c r="D185" s="43">
        <v>14</v>
      </c>
      <c r="E185" s="34">
        <v>0</v>
      </c>
      <c r="F185" s="24">
        <v>4</v>
      </c>
      <c r="G185" s="24">
        <v>2</v>
      </c>
      <c r="H185" s="24">
        <v>6</v>
      </c>
      <c r="I185" s="24">
        <v>11</v>
      </c>
      <c r="J185" s="24">
        <v>8</v>
      </c>
      <c r="K185" s="35">
        <v>0</v>
      </c>
      <c r="L185" s="94">
        <v>12</v>
      </c>
      <c r="M185" s="95">
        <v>0</v>
      </c>
      <c r="N185" s="11">
        <v>12</v>
      </c>
      <c r="O185" s="22">
        <v>19</v>
      </c>
      <c r="P185" s="34">
        <v>6</v>
      </c>
      <c r="Q185" s="24">
        <v>5</v>
      </c>
      <c r="R185" s="24">
        <v>5</v>
      </c>
      <c r="S185" s="24">
        <v>7</v>
      </c>
      <c r="T185" s="24">
        <v>8</v>
      </c>
      <c r="U185" s="24">
        <v>0</v>
      </c>
      <c r="V185" s="35">
        <v>0</v>
      </c>
      <c r="W185" s="34">
        <v>1</v>
      </c>
      <c r="X185" s="24">
        <v>0</v>
      </c>
      <c r="Y185" s="24">
        <v>2</v>
      </c>
      <c r="Z185" s="24">
        <v>4</v>
      </c>
      <c r="AA185" s="35">
        <v>24</v>
      </c>
      <c r="AB185" s="102">
        <v>12</v>
      </c>
      <c r="AC185" s="103">
        <v>3</v>
      </c>
      <c r="AD185" s="103">
        <v>6</v>
      </c>
      <c r="AE185" s="104">
        <v>0</v>
      </c>
      <c r="AF185" s="11">
        <v>21</v>
      </c>
      <c r="AG185" s="105">
        <v>0</v>
      </c>
      <c r="AH185" s="103">
        <v>2</v>
      </c>
      <c r="AI185" s="103">
        <v>6</v>
      </c>
      <c r="AJ185" s="104">
        <v>1</v>
      </c>
      <c r="AK185" s="22">
        <v>9</v>
      </c>
      <c r="AL185" s="47">
        <v>2</v>
      </c>
      <c r="AM185" s="24">
        <v>13</v>
      </c>
      <c r="AN185" s="24">
        <v>2</v>
      </c>
      <c r="AO185" s="24">
        <v>11</v>
      </c>
      <c r="AP185" s="24">
        <v>1</v>
      </c>
      <c r="AQ185" s="24">
        <v>2</v>
      </c>
      <c r="AR185" s="43">
        <v>0</v>
      </c>
      <c r="AS185" s="31">
        <v>3</v>
      </c>
      <c r="AT185" s="22">
        <v>28</v>
      </c>
      <c r="AU185" s="94">
        <v>1</v>
      </c>
      <c r="AV185" s="95">
        <v>0</v>
      </c>
      <c r="AW185" s="11">
        <v>1</v>
      </c>
      <c r="AX185" s="97">
        <v>8</v>
      </c>
      <c r="AY185" s="95">
        <v>0</v>
      </c>
      <c r="AZ185" s="11">
        <v>8</v>
      </c>
      <c r="BA185" s="97">
        <v>3</v>
      </c>
      <c r="BB185" s="95">
        <v>0</v>
      </c>
      <c r="BC185" s="22">
        <v>3</v>
      </c>
      <c r="BD185" s="34">
        <v>8</v>
      </c>
      <c r="BE185" s="24">
        <v>5</v>
      </c>
      <c r="BF185" s="105">
        <v>3</v>
      </c>
      <c r="BG185" s="103">
        <v>2</v>
      </c>
      <c r="BH185" s="103">
        <v>1</v>
      </c>
      <c r="BI185" s="103">
        <v>1</v>
      </c>
      <c r="BJ185" s="103">
        <v>2</v>
      </c>
      <c r="BK185" s="104">
        <v>2</v>
      </c>
      <c r="BL185" s="24">
        <v>7</v>
      </c>
      <c r="BM185" s="24">
        <v>9</v>
      </c>
      <c r="BN185" s="35">
        <v>1</v>
      </c>
    </row>
    <row r="186" spans="1:66" ht="9">
      <c r="A186" s="9" t="s">
        <v>56</v>
      </c>
      <c r="B186" s="57">
        <v>932</v>
      </c>
      <c r="C186" s="34">
        <v>370</v>
      </c>
      <c r="D186" s="43">
        <v>552</v>
      </c>
      <c r="E186" s="34">
        <v>104</v>
      </c>
      <c r="F186" s="24">
        <v>124</v>
      </c>
      <c r="G186" s="24">
        <v>122</v>
      </c>
      <c r="H186" s="24">
        <v>208</v>
      </c>
      <c r="I186" s="24">
        <v>171</v>
      </c>
      <c r="J186" s="24">
        <v>132</v>
      </c>
      <c r="K186" s="35">
        <v>60</v>
      </c>
      <c r="L186" s="94">
        <v>159</v>
      </c>
      <c r="M186" s="95">
        <v>116</v>
      </c>
      <c r="N186" s="11">
        <v>275</v>
      </c>
      <c r="O186" s="22">
        <v>646</v>
      </c>
      <c r="P186" s="34">
        <v>268</v>
      </c>
      <c r="Q186" s="24">
        <v>183</v>
      </c>
      <c r="R186" s="24">
        <v>100</v>
      </c>
      <c r="S186" s="24">
        <v>110</v>
      </c>
      <c r="T186" s="24">
        <v>226</v>
      </c>
      <c r="U186" s="24">
        <v>18</v>
      </c>
      <c r="V186" s="35">
        <v>12</v>
      </c>
      <c r="W186" s="34">
        <v>62</v>
      </c>
      <c r="X186" s="24">
        <v>40</v>
      </c>
      <c r="Y186" s="24">
        <v>85</v>
      </c>
      <c r="Z186" s="24">
        <v>204</v>
      </c>
      <c r="AA186" s="35">
        <v>521</v>
      </c>
      <c r="AB186" s="102">
        <v>427</v>
      </c>
      <c r="AC186" s="103">
        <v>17</v>
      </c>
      <c r="AD186" s="103">
        <v>61</v>
      </c>
      <c r="AE186" s="104">
        <v>1</v>
      </c>
      <c r="AF186" s="11">
        <v>506</v>
      </c>
      <c r="AG186" s="105">
        <v>11</v>
      </c>
      <c r="AH186" s="103">
        <v>131</v>
      </c>
      <c r="AI186" s="103">
        <v>237</v>
      </c>
      <c r="AJ186" s="104">
        <v>23</v>
      </c>
      <c r="AK186" s="22">
        <v>402</v>
      </c>
      <c r="AL186" s="47">
        <v>128</v>
      </c>
      <c r="AM186" s="24">
        <v>275</v>
      </c>
      <c r="AN186" s="24">
        <v>111</v>
      </c>
      <c r="AO186" s="24">
        <v>266</v>
      </c>
      <c r="AP186" s="24">
        <v>48</v>
      </c>
      <c r="AQ186" s="24">
        <v>71</v>
      </c>
      <c r="AR186" s="43">
        <v>15</v>
      </c>
      <c r="AS186" s="31">
        <v>159</v>
      </c>
      <c r="AT186" s="22">
        <v>740</v>
      </c>
      <c r="AU186" s="94">
        <v>25</v>
      </c>
      <c r="AV186" s="95">
        <v>24</v>
      </c>
      <c r="AW186" s="11">
        <v>49</v>
      </c>
      <c r="AX186" s="97">
        <v>78</v>
      </c>
      <c r="AY186" s="95">
        <v>42</v>
      </c>
      <c r="AZ186" s="11">
        <v>120</v>
      </c>
      <c r="BA186" s="97">
        <v>49</v>
      </c>
      <c r="BB186" s="95">
        <v>45</v>
      </c>
      <c r="BC186" s="22">
        <v>94</v>
      </c>
      <c r="BD186" s="34">
        <v>475</v>
      </c>
      <c r="BE186" s="24">
        <v>61</v>
      </c>
      <c r="BF186" s="105">
        <v>68</v>
      </c>
      <c r="BG186" s="103">
        <v>52</v>
      </c>
      <c r="BH186" s="103">
        <v>50</v>
      </c>
      <c r="BI186" s="103">
        <v>32</v>
      </c>
      <c r="BJ186" s="103">
        <v>24</v>
      </c>
      <c r="BK186" s="104">
        <v>25</v>
      </c>
      <c r="BL186" s="24">
        <v>191</v>
      </c>
      <c r="BM186" s="24">
        <v>202</v>
      </c>
      <c r="BN186" s="35">
        <v>12</v>
      </c>
    </row>
    <row r="187" spans="1:66" ht="9">
      <c r="A187" s="9" t="s">
        <v>32</v>
      </c>
      <c r="B187" s="57">
        <v>7</v>
      </c>
      <c r="C187" s="34">
        <v>5</v>
      </c>
      <c r="D187" s="43">
        <v>2</v>
      </c>
      <c r="E187" s="34">
        <v>1</v>
      </c>
      <c r="F187" s="24">
        <v>1</v>
      </c>
      <c r="G187" s="24">
        <v>1</v>
      </c>
      <c r="H187" s="24">
        <v>2</v>
      </c>
      <c r="I187" s="24">
        <v>0</v>
      </c>
      <c r="J187" s="24">
        <v>2</v>
      </c>
      <c r="K187" s="35">
        <v>0</v>
      </c>
      <c r="L187" s="94">
        <v>1</v>
      </c>
      <c r="M187" s="95">
        <v>1</v>
      </c>
      <c r="N187" s="11">
        <v>2</v>
      </c>
      <c r="O187" s="22">
        <v>5</v>
      </c>
      <c r="P187" s="34">
        <v>0</v>
      </c>
      <c r="Q187" s="24">
        <v>3</v>
      </c>
      <c r="R187" s="24">
        <v>0</v>
      </c>
      <c r="S187" s="24">
        <v>3</v>
      </c>
      <c r="T187" s="24">
        <v>1</v>
      </c>
      <c r="U187" s="24">
        <v>0</v>
      </c>
      <c r="V187" s="35">
        <v>0</v>
      </c>
      <c r="W187" s="34">
        <v>0</v>
      </c>
      <c r="X187" s="24">
        <v>2</v>
      </c>
      <c r="Y187" s="24">
        <v>0</v>
      </c>
      <c r="Z187" s="24">
        <v>1</v>
      </c>
      <c r="AA187" s="35">
        <v>4</v>
      </c>
      <c r="AB187" s="102">
        <v>3</v>
      </c>
      <c r="AC187" s="103">
        <v>0</v>
      </c>
      <c r="AD187" s="103">
        <v>1</v>
      </c>
      <c r="AE187" s="104">
        <v>0</v>
      </c>
      <c r="AF187" s="11">
        <v>4</v>
      </c>
      <c r="AG187" s="105">
        <v>0</v>
      </c>
      <c r="AH187" s="103">
        <v>0</v>
      </c>
      <c r="AI187" s="103">
        <v>2</v>
      </c>
      <c r="AJ187" s="104">
        <v>1</v>
      </c>
      <c r="AK187" s="22">
        <v>3</v>
      </c>
      <c r="AL187" s="47">
        <v>1</v>
      </c>
      <c r="AM187" s="24">
        <v>2</v>
      </c>
      <c r="AN187" s="24">
        <v>2</v>
      </c>
      <c r="AO187" s="24">
        <v>2</v>
      </c>
      <c r="AP187" s="24">
        <v>0</v>
      </c>
      <c r="AQ187" s="24">
        <v>0</v>
      </c>
      <c r="AR187" s="43">
        <v>0</v>
      </c>
      <c r="AS187" s="31">
        <v>2</v>
      </c>
      <c r="AT187" s="22">
        <v>5</v>
      </c>
      <c r="AU187" s="94">
        <v>0</v>
      </c>
      <c r="AV187" s="95">
        <v>1</v>
      </c>
      <c r="AW187" s="11">
        <v>1</v>
      </c>
      <c r="AX187" s="97">
        <v>1</v>
      </c>
      <c r="AY187" s="95">
        <v>0</v>
      </c>
      <c r="AZ187" s="11">
        <v>1</v>
      </c>
      <c r="BA187" s="97">
        <v>0</v>
      </c>
      <c r="BB187" s="95">
        <v>0</v>
      </c>
      <c r="BC187" s="22">
        <v>0</v>
      </c>
      <c r="BD187" s="34">
        <v>3</v>
      </c>
      <c r="BE187" s="24">
        <v>0</v>
      </c>
      <c r="BF187" s="105">
        <v>1</v>
      </c>
      <c r="BG187" s="103">
        <v>3</v>
      </c>
      <c r="BH187" s="103">
        <v>0</v>
      </c>
      <c r="BI187" s="103">
        <v>2</v>
      </c>
      <c r="BJ187" s="103">
        <v>0</v>
      </c>
      <c r="BK187" s="104">
        <v>0</v>
      </c>
      <c r="BL187" s="24">
        <v>3</v>
      </c>
      <c r="BM187" s="24">
        <v>1</v>
      </c>
      <c r="BN187" s="35">
        <v>0</v>
      </c>
    </row>
    <row r="188" spans="1:66" ht="9">
      <c r="A188" s="9" t="s">
        <v>191</v>
      </c>
      <c r="B188" s="57">
        <v>82</v>
      </c>
      <c r="C188" s="34">
        <v>29</v>
      </c>
      <c r="D188" s="43">
        <v>47</v>
      </c>
      <c r="E188" s="34">
        <v>1</v>
      </c>
      <c r="F188" s="24">
        <v>4</v>
      </c>
      <c r="G188" s="24">
        <v>5</v>
      </c>
      <c r="H188" s="24">
        <v>14</v>
      </c>
      <c r="I188" s="24">
        <v>17</v>
      </c>
      <c r="J188" s="24">
        <v>22</v>
      </c>
      <c r="K188" s="35">
        <v>14</v>
      </c>
      <c r="L188" s="94">
        <v>17</v>
      </c>
      <c r="M188" s="95">
        <v>29</v>
      </c>
      <c r="N188" s="11">
        <v>46</v>
      </c>
      <c r="O188" s="22">
        <v>31</v>
      </c>
      <c r="P188" s="34">
        <v>14</v>
      </c>
      <c r="Q188" s="24">
        <v>17</v>
      </c>
      <c r="R188" s="24">
        <v>8</v>
      </c>
      <c r="S188" s="24">
        <v>8</v>
      </c>
      <c r="T188" s="24">
        <v>24</v>
      </c>
      <c r="U188" s="24">
        <v>2</v>
      </c>
      <c r="V188" s="35">
        <v>1</v>
      </c>
      <c r="W188" s="34">
        <v>4</v>
      </c>
      <c r="X188" s="24">
        <v>1</v>
      </c>
      <c r="Y188" s="24">
        <v>8</v>
      </c>
      <c r="Z188" s="24">
        <v>6</v>
      </c>
      <c r="AA188" s="35">
        <v>53</v>
      </c>
      <c r="AB188" s="102">
        <v>16</v>
      </c>
      <c r="AC188" s="103">
        <v>2</v>
      </c>
      <c r="AD188" s="103">
        <v>4</v>
      </c>
      <c r="AE188" s="104">
        <v>1</v>
      </c>
      <c r="AF188" s="11">
        <v>23</v>
      </c>
      <c r="AG188" s="105">
        <v>0</v>
      </c>
      <c r="AH188" s="103">
        <v>9</v>
      </c>
      <c r="AI188" s="103">
        <v>29</v>
      </c>
      <c r="AJ188" s="104">
        <v>6</v>
      </c>
      <c r="AK188" s="22">
        <v>44</v>
      </c>
      <c r="AL188" s="47">
        <v>14</v>
      </c>
      <c r="AM188" s="24">
        <v>19</v>
      </c>
      <c r="AN188" s="24">
        <v>7</v>
      </c>
      <c r="AO188" s="24">
        <v>17</v>
      </c>
      <c r="AP188" s="24">
        <v>8</v>
      </c>
      <c r="AQ188" s="24">
        <v>2</v>
      </c>
      <c r="AR188" s="43">
        <v>1</v>
      </c>
      <c r="AS188" s="31">
        <v>15</v>
      </c>
      <c r="AT188" s="22">
        <v>52</v>
      </c>
      <c r="AU188" s="94">
        <v>3</v>
      </c>
      <c r="AV188" s="95">
        <v>5</v>
      </c>
      <c r="AW188" s="11">
        <v>8</v>
      </c>
      <c r="AX188" s="97">
        <v>3</v>
      </c>
      <c r="AY188" s="95">
        <v>11</v>
      </c>
      <c r="AZ188" s="11">
        <v>14</v>
      </c>
      <c r="BA188" s="97">
        <v>9</v>
      </c>
      <c r="BB188" s="95">
        <v>6</v>
      </c>
      <c r="BC188" s="22">
        <v>15</v>
      </c>
      <c r="BD188" s="34">
        <v>16</v>
      </c>
      <c r="BE188" s="24">
        <v>4</v>
      </c>
      <c r="BF188" s="105">
        <v>14</v>
      </c>
      <c r="BG188" s="103">
        <v>14</v>
      </c>
      <c r="BH188" s="103">
        <v>2</v>
      </c>
      <c r="BI188" s="103">
        <v>5</v>
      </c>
      <c r="BJ188" s="103">
        <v>5</v>
      </c>
      <c r="BK188" s="104">
        <v>6</v>
      </c>
      <c r="BL188" s="24">
        <v>28</v>
      </c>
      <c r="BM188" s="24">
        <v>13</v>
      </c>
      <c r="BN188" s="35">
        <v>2</v>
      </c>
    </row>
    <row r="189" spans="1:66" ht="9">
      <c r="A189" s="9"/>
      <c r="B189" s="57"/>
      <c r="C189" s="32"/>
      <c r="D189" s="42"/>
      <c r="E189" s="32"/>
      <c r="F189" s="14"/>
      <c r="G189" s="14"/>
      <c r="H189" s="14"/>
      <c r="I189" s="14"/>
      <c r="J189" s="14"/>
      <c r="K189" s="33"/>
      <c r="L189" s="94"/>
      <c r="M189" s="95"/>
      <c r="N189" s="11"/>
      <c r="O189" s="22"/>
      <c r="P189" s="32"/>
      <c r="Q189" s="14"/>
      <c r="R189" s="14"/>
      <c r="S189" s="14"/>
      <c r="T189" s="14"/>
      <c r="U189" s="14"/>
      <c r="V189" s="33"/>
      <c r="W189" s="32"/>
      <c r="X189" s="14"/>
      <c r="Y189" s="14"/>
      <c r="Z189" s="14"/>
      <c r="AA189" s="33"/>
      <c r="AB189" s="98"/>
      <c r="AC189" s="99"/>
      <c r="AD189" s="99"/>
      <c r="AE189" s="100"/>
      <c r="AF189" s="11"/>
      <c r="AG189" s="101"/>
      <c r="AH189" s="99"/>
      <c r="AI189" s="99"/>
      <c r="AJ189" s="100"/>
      <c r="AK189" s="22"/>
      <c r="AL189" s="46"/>
      <c r="AM189" s="14"/>
      <c r="AN189" s="14"/>
      <c r="AO189" s="14"/>
      <c r="AP189" s="14"/>
      <c r="AQ189" s="14"/>
      <c r="AR189" s="42"/>
      <c r="AS189" s="31"/>
      <c r="AT189" s="22"/>
      <c r="AU189" s="94"/>
      <c r="AV189" s="95"/>
      <c r="AW189" s="11"/>
      <c r="AX189" s="97"/>
      <c r="AY189" s="95"/>
      <c r="AZ189" s="11"/>
      <c r="BA189" s="97"/>
      <c r="BB189" s="95"/>
      <c r="BC189" s="22"/>
      <c r="BD189" s="32"/>
      <c r="BE189" s="14"/>
      <c r="BF189" s="101"/>
      <c r="BG189" s="99"/>
      <c r="BH189" s="99"/>
      <c r="BI189" s="99"/>
      <c r="BJ189" s="99"/>
      <c r="BK189" s="100"/>
      <c r="BL189" s="14"/>
      <c r="BM189" s="14"/>
      <c r="BN189" s="33"/>
    </row>
    <row r="190" spans="1:66" ht="18.75">
      <c r="A190" s="9" t="s">
        <v>232</v>
      </c>
      <c r="B190" s="57"/>
      <c r="C190" s="32"/>
      <c r="D190" s="42"/>
      <c r="E190" s="32"/>
      <c r="F190" s="14"/>
      <c r="G190" s="14"/>
      <c r="H190" s="14"/>
      <c r="I190" s="14"/>
      <c r="J190" s="14"/>
      <c r="K190" s="33"/>
      <c r="L190" s="94"/>
      <c r="M190" s="95"/>
      <c r="N190" s="11"/>
      <c r="O190" s="22"/>
      <c r="P190" s="32"/>
      <c r="Q190" s="14"/>
      <c r="R190" s="14"/>
      <c r="S190" s="14"/>
      <c r="T190" s="14"/>
      <c r="U190" s="14"/>
      <c r="V190" s="33"/>
      <c r="W190" s="32"/>
      <c r="X190" s="14"/>
      <c r="Y190" s="14"/>
      <c r="Z190" s="14"/>
      <c r="AA190" s="33"/>
      <c r="AB190" s="98"/>
      <c r="AC190" s="99"/>
      <c r="AD190" s="99"/>
      <c r="AE190" s="100"/>
      <c r="AF190" s="11"/>
      <c r="AG190" s="101"/>
      <c r="AH190" s="99"/>
      <c r="AI190" s="99"/>
      <c r="AJ190" s="100"/>
      <c r="AK190" s="22"/>
      <c r="AL190" s="46"/>
      <c r="AM190" s="14"/>
      <c r="AN190" s="14"/>
      <c r="AO190" s="14"/>
      <c r="AP190" s="14"/>
      <c r="AQ190" s="14"/>
      <c r="AR190" s="42"/>
      <c r="AS190" s="31"/>
      <c r="AT190" s="22"/>
      <c r="AU190" s="94"/>
      <c r="AV190" s="95"/>
      <c r="AW190" s="11"/>
      <c r="AX190" s="97"/>
      <c r="AY190" s="95"/>
      <c r="AZ190" s="11"/>
      <c r="BA190" s="97"/>
      <c r="BB190" s="95"/>
      <c r="BC190" s="22"/>
      <c r="BD190" s="32"/>
      <c r="BE190" s="14"/>
      <c r="BF190" s="101"/>
      <c r="BG190" s="99"/>
      <c r="BH190" s="99"/>
      <c r="BI190" s="99"/>
      <c r="BJ190" s="99"/>
      <c r="BK190" s="100"/>
      <c r="BL190" s="14"/>
      <c r="BM190" s="14"/>
      <c r="BN190" s="33"/>
    </row>
    <row r="191" spans="1:66" ht="9">
      <c r="A191" s="9" t="s">
        <v>57</v>
      </c>
      <c r="B191" s="57">
        <v>200</v>
      </c>
      <c r="C191" s="34">
        <v>100</v>
      </c>
      <c r="D191" s="43">
        <v>97</v>
      </c>
      <c r="E191" s="34">
        <v>9</v>
      </c>
      <c r="F191" s="24">
        <v>10</v>
      </c>
      <c r="G191" s="24">
        <v>22</v>
      </c>
      <c r="H191" s="24">
        <v>39</v>
      </c>
      <c r="I191" s="24">
        <v>54</v>
      </c>
      <c r="J191" s="24">
        <v>57</v>
      </c>
      <c r="K191" s="35">
        <v>7</v>
      </c>
      <c r="L191" s="94">
        <v>72</v>
      </c>
      <c r="M191" s="95">
        <v>21</v>
      </c>
      <c r="N191" s="11">
        <v>93</v>
      </c>
      <c r="O191" s="22">
        <v>105</v>
      </c>
      <c r="P191" s="34">
        <v>41</v>
      </c>
      <c r="Q191" s="24">
        <v>33</v>
      </c>
      <c r="R191" s="24">
        <v>16</v>
      </c>
      <c r="S191" s="24">
        <v>39</v>
      </c>
      <c r="T191" s="24">
        <v>46</v>
      </c>
      <c r="U191" s="24">
        <v>14</v>
      </c>
      <c r="V191" s="35">
        <v>10</v>
      </c>
      <c r="W191" s="34">
        <v>4</v>
      </c>
      <c r="X191" s="24">
        <v>9</v>
      </c>
      <c r="Y191" s="24">
        <v>14</v>
      </c>
      <c r="Z191" s="24">
        <v>28</v>
      </c>
      <c r="AA191" s="35">
        <v>143</v>
      </c>
      <c r="AB191" s="102">
        <v>72</v>
      </c>
      <c r="AC191" s="103">
        <v>11</v>
      </c>
      <c r="AD191" s="103">
        <v>30</v>
      </c>
      <c r="AE191" s="104">
        <v>0</v>
      </c>
      <c r="AF191" s="11">
        <v>113</v>
      </c>
      <c r="AG191" s="105">
        <v>0</v>
      </c>
      <c r="AH191" s="103">
        <v>22</v>
      </c>
      <c r="AI191" s="103">
        <v>58</v>
      </c>
      <c r="AJ191" s="104">
        <v>3</v>
      </c>
      <c r="AK191" s="22">
        <v>83</v>
      </c>
      <c r="AL191" s="47">
        <v>14</v>
      </c>
      <c r="AM191" s="24">
        <v>74</v>
      </c>
      <c r="AN191" s="24">
        <v>27</v>
      </c>
      <c r="AO191" s="24">
        <v>50</v>
      </c>
      <c r="AP191" s="24">
        <v>17</v>
      </c>
      <c r="AQ191" s="24">
        <v>10</v>
      </c>
      <c r="AR191" s="43">
        <v>2</v>
      </c>
      <c r="AS191" s="31">
        <v>44</v>
      </c>
      <c r="AT191" s="22">
        <v>148</v>
      </c>
      <c r="AU191" s="94">
        <v>6</v>
      </c>
      <c r="AV191" s="95">
        <v>0</v>
      </c>
      <c r="AW191" s="11">
        <v>6</v>
      </c>
      <c r="AX191" s="97">
        <v>33</v>
      </c>
      <c r="AY191" s="95">
        <v>12</v>
      </c>
      <c r="AZ191" s="11">
        <v>45</v>
      </c>
      <c r="BA191" s="97">
        <v>31</v>
      </c>
      <c r="BB191" s="95">
        <v>7</v>
      </c>
      <c r="BC191" s="22">
        <v>38</v>
      </c>
      <c r="BD191" s="34">
        <v>68</v>
      </c>
      <c r="BE191" s="24">
        <v>48</v>
      </c>
      <c r="BF191" s="105">
        <v>17</v>
      </c>
      <c r="BG191" s="103">
        <v>13</v>
      </c>
      <c r="BH191" s="103">
        <v>15</v>
      </c>
      <c r="BI191" s="103">
        <v>7</v>
      </c>
      <c r="BJ191" s="103">
        <v>12</v>
      </c>
      <c r="BK191" s="104">
        <v>4</v>
      </c>
      <c r="BL191" s="24">
        <v>44</v>
      </c>
      <c r="BM191" s="24">
        <v>55</v>
      </c>
      <c r="BN191" s="35">
        <v>3</v>
      </c>
    </row>
    <row r="192" spans="1:66" ht="9">
      <c r="A192" s="9" t="s">
        <v>233</v>
      </c>
      <c r="B192" s="57">
        <v>203</v>
      </c>
      <c r="C192" s="34">
        <v>78</v>
      </c>
      <c r="D192" s="43">
        <v>124</v>
      </c>
      <c r="E192" s="34">
        <v>5</v>
      </c>
      <c r="F192" s="24">
        <v>24</v>
      </c>
      <c r="G192" s="24">
        <v>39</v>
      </c>
      <c r="H192" s="24">
        <v>58</v>
      </c>
      <c r="I192" s="24">
        <v>46</v>
      </c>
      <c r="J192" s="24">
        <v>20</v>
      </c>
      <c r="K192" s="35">
        <v>8</v>
      </c>
      <c r="L192" s="94">
        <v>28</v>
      </c>
      <c r="M192" s="95">
        <v>19</v>
      </c>
      <c r="N192" s="11">
        <v>47</v>
      </c>
      <c r="O192" s="22">
        <v>153</v>
      </c>
      <c r="P192" s="34">
        <v>41</v>
      </c>
      <c r="Q192" s="24">
        <v>44</v>
      </c>
      <c r="R192" s="24">
        <v>23</v>
      </c>
      <c r="S192" s="24">
        <v>39</v>
      </c>
      <c r="T192" s="24">
        <v>45</v>
      </c>
      <c r="U192" s="24">
        <v>8</v>
      </c>
      <c r="V192" s="35">
        <v>2</v>
      </c>
      <c r="W192" s="34">
        <v>4</v>
      </c>
      <c r="X192" s="24">
        <v>7</v>
      </c>
      <c r="Y192" s="24">
        <v>22</v>
      </c>
      <c r="Z192" s="24">
        <v>42</v>
      </c>
      <c r="AA192" s="35">
        <v>126</v>
      </c>
      <c r="AB192" s="102">
        <v>89</v>
      </c>
      <c r="AC192" s="103">
        <v>8</v>
      </c>
      <c r="AD192" s="103">
        <v>11</v>
      </c>
      <c r="AE192" s="104">
        <v>0</v>
      </c>
      <c r="AF192" s="11">
        <v>108</v>
      </c>
      <c r="AG192" s="105">
        <v>1</v>
      </c>
      <c r="AH192" s="103">
        <v>49</v>
      </c>
      <c r="AI192" s="103">
        <v>41</v>
      </c>
      <c r="AJ192" s="104">
        <v>2</v>
      </c>
      <c r="AK192" s="22">
        <v>93</v>
      </c>
      <c r="AL192" s="47">
        <v>13</v>
      </c>
      <c r="AM192" s="24">
        <v>55</v>
      </c>
      <c r="AN192" s="24">
        <v>41</v>
      </c>
      <c r="AO192" s="24">
        <v>64</v>
      </c>
      <c r="AP192" s="24">
        <v>13</v>
      </c>
      <c r="AQ192" s="24">
        <v>15</v>
      </c>
      <c r="AR192" s="43">
        <v>1</v>
      </c>
      <c r="AS192" s="31">
        <v>54</v>
      </c>
      <c r="AT192" s="22">
        <v>147</v>
      </c>
      <c r="AU192" s="94">
        <v>2</v>
      </c>
      <c r="AV192" s="95">
        <v>3</v>
      </c>
      <c r="AW192" s="11">
        <v>5</v>
      </c>
      <c r="AX192" s="97">
        <v>14</v>
      </c>
      <c r="AY192" s="95">
        <v>7</v>
      </c>
      <c r="AZ192" s="11">
        <v>21</v>
      </c>
      <c r="BA192" s="97">
        <v>12</v>
      </c>
      <c r="BB192" s="95">
        <v>9</v>
      </c>
      <c r="BC192" s="22">
        <v>21</v>
      </c>
      <c r="BD192" s="34">
        <v>103</v>
      </c>
      <c r="BE192" s="24">
        <v>13</v>
      </c>
      <c r="BF192" s="105">
        <v>4</v>
      </c>
      <c r="BG192" s="103">
        <v>4</v>
      </c>
      <c r="BH192" s="103">
        <v>16</v>
      </c>
      <c r="BI192" s="103">
        <v>2</v>
      </c>
      <c r="BJ192" s="103">
        <v>6</v>
      </c>
      <c r="BK192" s="104">
        <v>6</v>
      </c>
      <c r="BL192" s="24">
        <v>32</v>
      </c>
      <c r="BM192" s="24">
        <v>51</v>
      </c>
      <c r="BN192" s="35">
        <v>4</v>
      </c>
    </row>
    <row r="193" spans="1:66" ht="9">
      <c r="A193" s="9" t="s">
        <v>58</v>
      </c>
      <c r="B193" s="57">
        <v>1105</v>
      </c>
      <c r="C193" s="34">
        <v>454</v>
      </c>
      <c r="D193" s="43">
        <v>640</v>
      </c>
      <c r="E193" s="34">
        <v>59</v>
      </c>
      <c r="F193" s="24">
        <v>158</v>
      </c>
      <c r="G193" s="24">
        <v>183</v>
      </c>
      <c r="H193" s="24">
        <v>248</v>
      </c>
      <c r="I193" s="24">
        <v>224</v>
      </c>
      <c r="J193" s="24">
        <v>186</v>
      </c>
      <c r="K193" s="35">
        <v>33</v>
      </c>
      <c r="L193" s="94">
        <v>225</v>
      </c>
      <c r="M193" s="95">
        <v>106</v>
      </c>
      <c r="N193" s="11">
        <v>331</v>
      </c>
      <c r="O193" s="22">
        <v>760</v>
      </c>
      <c r="P193" s="34">
        <v>249</v>
      </c>
      <c r="Q193" s="24">
        <v>229</v>
      </c>
      <c r="R193" s="24">
        <v>127</v>
      </c>
      <c r="S193" s="24">
        <v>157</v>
      </c>
      <c r="T193" s="24">
        <v>277</v>
      </c>
      <c r="U193" s="24">
        <v>23</v>
      </c>
      <c r="V193" s="35">
        <v>28</v>
      </c>
      <c r="W193" s="34">
        <v>61</v>
      </c>
      <c r="X193" s="24">
        <v>39</v>
      </c>
      <c r="Y193" s="24">
        <v>114</v>
      </c>
      <c r="Z193" s="24">
        <v>186</v>
      </c>
      <c r="AA193" s="35">
        <v>681</v>
      </c>
      <c r="AB193" s="102">
        <v>480</v>
      </c>
      <c r="AC193" s="103">
        <v>37</v>
      </c>
      <c r="AD193" s="103">
        <v>91</v>
      </c>
      <c r="AE193" s="104">
        <v>4</v>
      </c>
      <c r="AF193" s="11">
        <v>612</v>
      </c>
      <c r="AG193" s="105">
        <v>12</v>
      </c>
      <c r="AH193" s="103">
        <v>184</v>
      </c>
      <c r="AI193" s="103">
        <v>253</v>
      </c>
      <c r="AJ193" s="104">
        <v>20</v>
      </c>
      <c r="AK193" s="22">
        <v>469</v>
      </c>
      <c r="AL193" s="47">
        <v>94</v>
      </c>
      <c r="AM193" s="24">
        <v>330</v>
      </c>
      <c r="AN193" s="24">
        <v>201</v>
      </c>
      <c r="AO193" s="24">
        <v>295</v>
      </c>
      <c r="AP193" s="24">
        <v>81</v>
      </c>
      <c r="AQ193" s="24">
        <v>67</v>
      </c>
      <c r="AR193" s="43">
        <v>9</v>
      </c>
      <c r="AS193" s="31">
        <v>282</v>
      </c>
      <c r="AT193" s="22">
        <v>786</v>
      </c>
      <c r="AU193" s="94">
        <v>24</v>
      </c>
      <c r="AV193" s="95">
        <v>13</v>
      </c>
      <c r="AW193" s="11">
        <v>37</v>
      </c>
      <c r="AX193" s="97">
        <v>114</v>
      </c>
      <c r="AY193" s="95">
        <v>44</v>
      </c>
      <c r="AZ193" s="11">
        <v>158</v>
      </c>
      <c r="BA193" s="97">
        <v>78</v>
      </c>
      <c r="BB193" s="95">
        <v>43</v>
      </c>
      <c r="BC193" s="22">
        <v>121</v>
      </c>
      <c r="BD193" s="34">
        <v>533</v>
      </c>
      <c r="BE193" s="24">
        <v>111</v>
      </c>
      <c r="BF193" s="105">
        <v>50</v>
      </c>
      <c r="BG193" s="103">
        <v>45</v>
      </c>
      <c r="BH193" s="103">
        <v>78</v>
      </c>
      <c r="BI193" s="103">
        <v>28</v>
      </c>
      <c r="BJ193" s="103">
        <v>27</v>
      </c>
      <c r="BK193" s="104">
        <v>36</v>
      </c>
      <c r="BL193" s="24">
        <v>201</v>
      </c>
      <c r="BM193" s="24">
        <v>282</v>
      </c>
      <c r="BN193" s="35">
        <v>19</v>
      </c>
    </row>
    <row r="194" spans="1:66" ht="9">
      <c r="A194" s="9" t="s">
        <v>59</v>
      </c>
      <c r="B194" s="57">
        <v>138</v>
      </c>
      <c r="C194" s="34">
        <v>44</v>
      </c>
      <c r="D194" s="43">
        <v>91</v>
      </c>
      <c r="E194" s="34">
        <v>7</v>
      </c>
      <c r="F194" s="24">
        <v>10</v>
      </c>
      <c r="G194" s="24">
        <v>13</v>
      </c>
      <c r="H194" s="24">
        <v>19</v>
      </c>
      <c r="I194" s="24">
        <v>20</v>
      </c>
      <c r="J194" s="24">
        <v>30</v>
      </c>
      <c r="K194" s="35">
        <v>38</v>
      </c>
      <c r="L194" s="94">
        <v>23</v>
      </c>
      <c r="M194" s="95">
        <v>56</v>
      </c>
      <c r="N194" s="11">
        <v>79</v>
      </c>
      <c r="O194" s="22">
        <v>58</v>
      </c>
      <c r="P194" s="34">
        <v>44</v>
      </c>
      <c r="Q194" s="24">
        <v>30</v>
      </c>
      <c r="R194" s="24">
        <v>14</v>
      </c>
      <c r="S194" s="24">
        <v>13</v>
      </c>
      <c r="T194" s="24">
        <v>30</v>
      </c>
      <c r="U194" s="24">
        <v>2</v>
      </c>
      <c r="V194" s="35">
        <v>1</v>
      </c>
      <c r="W194" s="34">
        <v>3</v>
      </c>
      <c r="X194" s="24">
        <v>7</v>
      </c>
      <c r="Y194" s="24">
        <v>2</v>
      </c>
      <c r="Z194" s="24">
        <v>17</v>
      </c>
      <c r="AA194" s="35">
        <v>103</v>
      </c>
      <c r="AB194" s="102">
        <v>30</v>
      </c>
      <c r="AC194" s="103">
        <v>3</v>
      </c>
      <c r="AD194" s="103">
        <v>6</v>
      </c>
      <c r="AE194" s="104">
        <v>0</v>
      </c>
      <c r="AF194" s="11">
        <v>39</v>
      </c>
      <c r="AG194" s="105">
        <v>0</v>
      </c>
      <c r="AH194" s="103">
        <v>17</v>
      </c>
      <c r="AI194" s="103">
        <v>67</v>
      </c>
      <c r="AJ194" s="104">
        <v>5</v>
      </c>
      <c r="AK194" s="22">
        <v>89</v>
      </c>
      <c r="AL194" s="47">
        <v>27</v>
      </c>
      <c r="AM194" s="24">
        <v>40</v>
      </c>
      <c r="AN194" s="24">
        <v>8</v>
      </c>
      <c r="AO194" s="24">
        <v>34</v>
      </c>
      <c r="AP194" s="24">
        <v>5</v>
      </c>
      <c r="AQ194" s="24">
        <v>19</v>
      </c>
      <c r="AR194" s="43">
        <v>1</v>
      </c>
      <c r="AS194" s="31">
        <v>13</v>
      </c>
      <c r="AT194" s="22">
        <v>120</v>
      </c>
      <c r="AU194" s="94">
        <v>5</v>
      </c>
      <c r="AV194" s="95">
        <v>14</v>
      </c>
      <c r="AW194" s="11">
        <v>19</v>
      </c>
      <c r="AX194" s="97">
        <v>13</v>
      </c>
      <c r="AY194" s="95">
        <v>14</v>
      </c>
      <c r="AZ194" s="11">
        <v>27</v>
      </c>
      <c r="BA194" s="97">
        <v>5</v>
      </c>
      <c r="BB194" s="95">
        <v>25</v>
      </c>
      <c r="BC194" s="22">
        <v>30</v>
      </c>
      <c r="BD194" s="34">
        <v>44</v>
      </c>
      <c r="BE194" s="24">
        <v>5</v>
      </c>
      <c r="BF194" s="105">
        <v>34</v>
      </c>
      <c r="BG194" s="103">
        <v>20</v>
      </c>
      <c r="BH194" s="103">
        <v>3</v>
      </c>
      <c r="BI194" s="103">
        <v>12</v>
      </c>
      <c r="BJ194" s="103">
        <v>8</v>
      </c>
      <c r="BK194" s="104">
        <v>3</v>
      </c>
      <c r="BL194" s="24">
        <v>55</v>
      </c>
      <c r="BM194" s="24">
        <v>29</v>
      </c>
      <c r="BN194" s="35">
        <v>1</v>
      </c>
    </row>
    <row r="195" spans="1:66" ht="9">
      <c r="A195" s="9" t="s">
        <v>60</v>
      </c>
      <c r="B195" s="57">
        <v>199</v>
      </c>
      <c r="C195" s="34">
        <v>77</v>
      </c>
      <c r="D195" s="43">
        <v>120</v>
      </c>
      <c r="E195" s="34">
        <v>41</v>
      </c>
      <c r="F195" s="24">
        <v>31</v>
      </c>
      <c r="G195" s="24">
        <v>28</v>
      </c>
      <c r="H195" s="24">
        <v>39</v>
      </c>
      <c r="I195" s="24">
        <v>25</v>
      </c>
      <c r="J195" s="24">
        <v>19</v>
      </c>
      <c r="K195" s="35">
        <v>14</v>
      </c>
      <c r="L195" s="94">
        <v>21</v>
      </c>
      <c r="M195" s="95">
        <v>23</v>
      </c>
      <c r="N195" s="11">
        <v>44</v>
      </c>
      <c r="O195" s="22">
        <v>153</v>
      </c>
      <c r="P195" s="34">
        <v>55</v>
      </c>
      <c r="Q195" s="24">
        <v>33</v>
      </c>
      <c r="R195" s="24">
        <v>20</v>
      </c>
      <c r="S195" s="24">
        <v>30</v>
      </c>
      <c r="T195" s="24">
        <v>54</v>
      </c>
      <c r="U195" s="24">
        <v>3</v>
      </c>
      <c r="V195" s="35">
        <v>2</v>
      </c>
      <c r="W195" s="34">
        <v>16</v>
      </c>
      <c r="X195" s="24">
        <v>15</v>
      </c>
      <c r="Y195" s="24">
        <v>16</v>
      </c>
      <c r="Z195" s="24">
        <v>53</v>
      </c>
      <c r="AA195" s="35">
        <v>95</v>
      </c>
      <c r="AB195" s="102">
        <v>105</v>
      </c>
      <c r="AC195" s="103">
        <v>2</v>
      </c>
      <c r="AD195" s="103">
        <v>9</v>
      </c>
      <c r="AE195" s="104">
        <v>1</v>
      </c>
      <c r="AF195" s="11">
        <v>117</v>
      </c>
      <c r="AG195" s="105">
        <v>1</v>
      </c>
      <c r="AH195" s="103">
        <v>30</v>
      </c>
      <c r="AI195" s="103">
        <v>43</v>
      </c>
      <c r="AJ195" s="104">
        <v>3</v>
      </c>
      <c r="AK195" s="22">
        <v>77</v>
      </c>
      <c r="AL195" s="47">
        <v>24</v>
      </c>
      <c r="AM195" s="24">
        <v>43</v>
      </c>
      <c r="AN195" s="24">
        <v>27</v>
      </c>
      <c r="AO195" s="24">
        <v>65</v>
      </c>
      <c r="AP195" s="24">
        <v>16</v>
      </c>
      <c r="AQ195" s="24">
        <v>12</v>
      </c>
      <c r="AR195" s="43">
        <v>6</v>
      </c>
      <c r="AS195" s="31">
        <v>43</v>
      </c>
      <c r="AT195" s="22">
        <v>144</v>
      </c>
      <c r="AU195" s="94">
        <v>2</v>
      </c>
      <c r="AV195" s="95">
        <v>6</v>
      </c>
      <c r="AW195" s="11">
        <v>8</v>
      </c>
      <c r="AX195" s="97">
        <v>11</v>
      </c>
      <c r="AY195" s="95">
        <v>5</v>
      </c>
      <c r="AZ195" s="11">
        <v>16</v>
      </c>
      <c r="BA195" s="97">
        <v>8</v>
      </c>
      <c r="BB195" s="95">
        <v>9</v>
      </c>
      <c r="BC195" s="22">
        <v>17</v>
      </c>
      <c r="BD195" s="34">
        <v>114</v>
      </c>
      <c r="BE195" s="24">
        <v>8</v>
      </c>
      <c r="BF195" s="105">
        <v>11</v>
      </c>
      <c r="BG195" s="103">
        <v>13</v>
      </c>
      <c r="BH195" s="103">
        <v>8</v>
      </c>
      <c r="BI195" s="103">
        <v>5</v>
      </c>
      <c r="BJ195" s="103">
        <v>4</v>
      </c>
      <c r="BK195" s="104">
        <v>4</v>
      </c>
      <c r="BL195" s="24">
        <v>33</v>
      </c>
      <c r="BM195" s="24">
        <v>40</v>
      </c>
      <c r="BN195" s="35">
        <v>4</v>
      </c>
    </row>
    <row r="196" spans="1:66" ht="9">
      <c r="A196" s="9" t="s">
        <v>61</v>
      </c>
      <c r="B196" s="57">
        <v>24</v>
      </c>
      <c r="C196" s="34">
        <v>11</v>
      </c>
      <c r="D196" s="43">
        <v>12</v>
      </c>
      <c r="E196" s="34">
        <v>3</v>
      </c>
      <c r="F196" s="24">
        <v>4</v>
      </c>
      <c r="G196" s="24">
        <v>6</v>
      </c>
      <c r="H196" s="24">
        <v>5</v>
      </c>
      <c r="I196" s="24">
        <v>2</v>
      </c>
      <c r="J196" s="24">
        <v>1</v>
      </c>
      <c r="K196" s="35">
        <v>2</v>
      </c>
      <c r="L196" s="94">
        <v>1</v>
      </c>
      <c r="M196" s="95">
        <v>2</v>
      </c>
      <c r="N196" s="11">
        <v>3</v>
      </c>
      <c r="O196" s="22">
        <v>20</v>
      </c>
      <c r="P196" s="34">
        <v>6</v>
      </c>
      <c r="Q196" s="24">
        <v>3</v>
      </c>
      <c r="R196" s="24">
        <v>3</v>
      </c>
      <c r="S196" s="24">
        <v>4</v>
      </c>
      <c r="T196" s="24">
        <v>5</v>
      </c>
      <c r="U196" s="24">
        <v>0</v>
      </c>
      <c r="V196" s="35">
        <v>1</v>
      </c>
      <c r="W196" s="34">
        <v>2</v>
      </c>
      <c r="X196" s="24">
        <v>1</v>
      </c>
      <c r="Y196" s="24">
        <v>5</v>
      </c>
      <c r="Z196" s="24">
        <v>4</v>
      </c>
      <c r="AA196" s="35">
        <v>11</v>
      </c>
      <c r="AB196" s="102">
        <v>15</v>
      </c>
      <c r="AC196" s="103">
        <v>1</v>
      </c>
      <c r="AD196" s="103">
        <v>0</v>
      </c>
      <c r="AE196" s="104">
        <v>0</v>
      </c>
      <c r="AF196" s="11">
        <v>16</v>
      </c>
      <c r="AG196" s="105">
        <v>0</v>
      </c>
      <c r="AH196" s="103">
        <v>3</v>
      </c>
      <c r="AI196" s="103">
        <v>3</v>
      </c>
      <c r="AJ196" s="104">
        <v>1</v>
      </c>
      <c r="AK196" s="22">
        <v>7</v>
      </c>
      <c r="AL196" s="47">
        <v>4</v>
      </c>
      <c r="AM196" s="24">
        <v>2</v>
      </c>
      <c r="AN196" s="24">
        <v>8</v>
      </c>
      <c r="AO196" s="24">
        <v>6</v>
      </c>
      <c r="AP196" s="24">
        <v>1</v>
      </c>
      <c r="AQ196" s="24">
        <v>2</v>
      </c>
      <c r="AR196" s="43">
        <v>0</v>
      </c>
      <c r="AS196" s="31">
        <v>9</v>
      </c>
      <c r="AT196" s="22">
        <v>14</v>
      </c>
      <c r="AU196" s="94">
        <v>0</v>
      </c>
      <c r="AV196" s="95">
        <v>1</v>
      </c>
      <c r="AW196" s="11">
        <v>1</v>
      </c>
      <c r="AX196" s="97">
        <v>0</v>
      </c>
      <c r="AY196" s="95">
        <v>0</v>
      </c>
      <c r="AZ196" s="11">
        <v>0</v>
      </c>
      <c r="BA196" s="97">
        <v>1</v>
      </c>
      <c r="BB196" s="95">
        <v>1</v>
      </c>
      <c r="BC196" s="22">
        <v>2</v>
      </c>
      <c r="BD196" s="34">
        <v>9</v>
      </c>
      <c r="BE196" s="24">
        <v>2</v>
      </c>
      <c r="BF196" s="105">
        <v>0</v>
      </c>
      <c r="BG196" s="103">
        <v>1</v>
      </c>
      <c r="BH196" s="103">
        <v>6</v>
      </c>
      <c r="BI196" s="103">
        <v>0</v>
      </c>
      <c r="BJ196" s="103">
        <v>1</v>
      </c>
      <c r="BK196" s="104">
        <v>1</v>
      </c>
      <c r="BL196" s="24">
        <v>8</v>
      </c>
      <c r="BM196" s="24">
        <v>5</v>
      </c>
      <c r="BN196" s="35">
        <v>0</v>
      </c>
    </row>
    <row r="197" spans="1:66" ht="9">
      <c r="A197" s="9" t="s">
        <v>222</v>
      </c>
      <c r="B197" s="57">
        <v>49</v>
      </c>
      <c r="C197" s="34">
        <v>19</v>
      </c>
      <c r="D197" s="43">
        <v>27</v>
      </c>
      <c r="E197" s="34">
        <v>0</v>
      </c>
      <c r="F197" s="24">
        <v>3</v>
      </c>
      <c r="G197" s="24">
        <v>3</v>
      </c>
      <c r="H197" s="24">
        <v>5</v>
      </c>
      <c r="I197" s="24">
        <v>10</v>
      </c>
      <c r="J197" s="24">
        <v>14</v>
      </c>
      <c r="K197" s="35">
        <v>11</v>
      </c>
      <c r="L197" s="94">
        <v>10</v>
      </c>
      <c r="M197" s="95">
        <v>21</v>
      </c>
      <c r="N197" s="11">
        <v>31</v>
      </c>
      <c r="O197" s="22">
        <v>15</v>
      </c>
      <c r="P197" s="34">
        <v>9</v>
      </c>
      <c r="Q197" s="24">
        <v>11</v>
      </c>
      <c r="R197" s="24">
        <v>4</v>
      </c>
      <c r="S197" s="24">
        <v>3</v>
      </c>
      <c r="T197" s="24">
        <v>15</v>
      </c>
      <c r="U197" s="24">
        <v>1</v>
      </c>
      <c r="V197" s="35">
        <v>0</v>
      </c>
      <c r="W197" s="34">
        <v>3</v>
      </c>
      <c r="X197" s="24">
        <v>2</v>
      </c>
      <c r="Y197" s="24">
        <v>4</v>
      </c>
      <c r="Z197" s="24">
        <v>1</v>
      </c>
      <c r="AA197" s="35">
        <v>30</v>
      </c>
      <c r="AB197" s="102">
        <v>8</v>
      </c>
      <c r="AC197" s="103">
        <v>1</v>
      </c>
      <c r="AD197" s="103">
        <v>1</v>
      </c>
      <c r="AE197" s="104">
        <v>0</v>
      </c>
      <c r="AF197" s="11">
        <v>10</v>
      </c>
      <c r="AG197" s="105">
        <v>0</v>
      </c>
      <c r="AH197" s="103">
        <v>6</v>
      </c>
      <c r="AI197" s="103">
        <v>19</v>
      </c>
      <c r="AJ197" s="104">
        <v>3</v>
      </c>
      <c r="AK197" s="22">
        <v>28</v>
      </c>
      <c r="AL197" s="47">
        <v>14</v>
      </c>
      <c r="AM197" s="24">
        <v>9</v>
      </c>
      <c r="AN197" s="24">
        <v>4</v>
      </c>
      <c r="AO197" s="24">
        <v>9</v>
      </c>
      <c r="AP197" s="24">
        <v>5</v>
      </c>
      <c r="AQ197" s="24">
        <v>0</v>
      </c>
      <c r="AR197" s="43">
        <v>3</v>
      </c>
      <c r="AS197" s="31">
        <v>9</v>
      </c>
      <c r="AT197" s="22">
        <v>32</v>
      </c>
      <c r="AU197" s="94">
        <v>5</v>
      </c>
      <c r="AV197" s="95">
        <v>6</v>
      </c>
      <c r="AW197" s="11">
        <v>11</v>
      </c>
      <c r="AX197" s="97">
        <v>1</v>
      </c>
      <c r="AY197" s="95">
        <v>6</v>
      </c>
      <c r="AZ197" s="11">
        <v>7</v>
      </c>
      <c r="BA197" s="97">
        <v>3</v>
      </c>
      <c r="BB197" s="95">
        <v>6</v>
      </c>
      <c r="BC197" s="22">
        <v>9</v>
      </c>
      <c r="BD197" s="34">
        <v>9</v>
      </c>
      <c r="BE197" s="24">
        <v>2</v>
      </c>
      <c r="BF197" s="105">
        <v>14</v>
      </c>
      <c r="BG197" s="103">
        <v>6</v>
      </c>
      <c r="BH197" s="103">
        <v>2</v>
      </c>
      <c r="BI197" s="103">
        <v>4</v>
      </c>
      <c r="BJ197" s="103">
        <v>4</v>
      </c>
      <c r="BK197" s="104">
        <v>3</v>
      </c>
      <c r="BL197" s="24">
        <v>19</v>
      </c>
      <c r="BM197" s="24">
        <v>8</v>
      </c>
      <c r="BN197" s="35">
        <v>0</v>
      </c>
    </row>
    <row r="198" spans="1:66" ht="9">
      <c r="A198" s="9"/>
      <c r="B198" s="57"/>
      <c r="C198" s="32"/>
      <c r="D198" s="42"/>
      <c r="E198" s="32"/>
      <c r="F198" s="14"/>
      <c r="G198" s="14"/>
      <c r="H198" s="14"/>
      <c r="I198" s="14"/>
      <c r="J198" s="14"/>
      <c r="K198" s="33"/>
      <c r="L198" s="94"/>
      <c r="M198" s="95"/>
      <c r="N198" s="11"/>
      <c r="O198" s="22"/>
      <c r="P198" s="32"/>
      <c r="Q198" s="14"/>
      <c r="R198" s="14"/>
      <c r="S198" s="14"/>
      <c r="T198" s="14"/>
      <c r="U198" s="14"/>
      <c r="V198" s="33"/>
      <c r="W198" s="32"/>
      <c r="X198" s="14"/>
      <c r="Y198" s="14"/>
      <c r="Z198" s="14"/>
      <c r="AA198" s="33"/>
      <c r="AB198" s="98"/>
      <c r="AC198" s="99"/>
      <c r="AD198" s="99"/>
      <c r="AE198" s="100"/>
      <c r="AF198" s="11"/>
      <c r="AG198" s="101"/>
      <c r="AH198" s="99"/>
      <c r="AI198" s="99"/>
      <c r="AJ198" s="100"/>
      <c r="AK198" s="22"/>
      <c r="AL198" s="46"/>
      <c r="AM198" s="14"/>
      <c r="AN198" s="14"/>
      <c r="AO198" s="14"/>
      <c r="AP198" s="14"/>
      <c r="AQ198" s="14"/>
      <c r="AR198" s="42"/>
      <c r="AS198" s="31"/>
      <c r="AT198" s="22"/>
      <c r="AU198" s="94"/>
      <c r="AV198" s="95"/>
      <c r="AW198" s="11"/>
      <c r="AX198" s="97"/>
      <c r="AY198" s="95"/>
      <c r="AZ198" s="11"/>
      <c r="BA198" s="97"/>
      <c r="BB198" s="95"/>
      <c r="BC198" s="22"/>
      <c r="BD198" s="32"/>
      <c r="BE198" s="14"/>
      <c r="BF198" s="101"/>
      <c r="BG198" s="99"/>
      <c r="BH198" s="99"/>
      <c r="BI198" s="99"/>
      <c r="BJ198" s="99"/>
      <c r="BK198" s="100"/>
      <c r="BL198" s="14"/>
      <c r="BM198" s="14"/>
      <c r="BN198" s="33"/>
    </row>
    <row r="199" spans="1:66" ht="18.75">
      <c r="A199" s="9" t="s">
        <v>234</v>
      </c>
      <c r="B199" s="57"/>
      <c r="C199" s="32"/>
      <c r="D199" s="42"/>
      <c r="E199" s="32"/>
      <c r="F199" s="14"/>
      <c r="G199" s="14"/>
      <c r="H199" s="14"/>
      <c r="I199" s="14"/>
      <c r="J199" s="14"/>
      <c r="K199" s="33"/>
      <c r="L199" s="94"/>
      <c r="M199" s="95"/>
      <c r="N199" s="11"/>
      <c r="O199" s="22"/>
      <c r="P199" s="32"/>
      <c r="Q199" s="14"/>
      <c r="R199" s="14"/>
      <c r="S199" s="14"/>
      <c r="T199" s="14"/>
      <c r="U199" s="14"/>
      <c r="V199" s="33"/>
      <c r="W199" s="32"/>
      <c r="X199" s="14"/>
      <c r="Y199" s="14"/>
      <c r="Z199" s="14"/>
      <c r="AA199" s="33"/>
      <c r="AB199" s="98"/>
      <c r="AC199" s="99"/>
      <c r="AD199" s="99"/>
      <c r="AE199" s="100"/>
      <c r="AF199" s="11"/>
      <c r="AG199" s="101"/>
      <c r="AH199" s="99"/>
      <c r="AI199" s="99"/>
      <c r="AJ199" s="100"/>
      <c r="AK199" s="22"/>
      <c r="AL199" s="46"/>
      <c r="AM199" s="14"/>
      <c r="AN199" s="14"/>
      <c r="AO199" s="14"/>
      <c r="AP199" s="14"/>
      <c r="AQ199" s="14"/>
      <c r="AR199" s="42"/>
      <c r="AS199" s="31"/>
      <c r="AT199" s="22"/>
      <c r="AU199" s="94"/>
      <c r="AV199" s="95"/>
      <c r="AW199" s="11"/>
      <c r="AX199" s="97"/>
      <c r="AY199" s="95"/>
      <c r="AZ199" s="11"/>
      <c r="BA199" s="97"/>
      <c r="BB199" s="95"/>
      <c r="BC199" s="22"/>
      <c r="BD199" s="32"/>
      <c r="BE199" s="14"/>
      <c r="BF199" s="101"/>
      <c r="BG199" s="99"/>
      <c r="BH199" s="99"/>
      <c r="BI199" s="99"/>
      <c r="BJ199" s="99"/>
      <c r="BK199" s="100"/>
      <c r="BL199" s="14"/>
      <c r="BM199" s="14"/>
      <c r="BN199" s="33"/>
    </row>
    <row r="200" spans="1:66" ht="9">
      <c r="A200" s="9" t="s">
        <v>235</v>
      </c>
      <c r="B200" s="57">
        <v>803</v>
      </c>
      <c r="C200" s="34">
        <v>381</v>
      </c>
      <c r="D200" s="43">
        <v>415</v>
      </c>
      <c r="E200" s="34">
        <v>85</v>
      </c>
      <c r="F200" s="24">
        <v>164</v>
      </c>
      <c r="G200" s="24">
        <v>182</v>
      </c>
      <c r="H200" s="24">
        <v>229</v>
      </c>
      <c r="I200" s="24">
        <v>96</v>
      </c>
      <c r="J200" s="24">
        <v>35</v>
      </c>
      <c r="K200" s="35">
        <v>6</v>
      </c>
      <c r="L200" s="94">
        <v>59</v>
      </c>
      <c r="M200" s="95">
        <v>17</v>
      </c>
      <c r="N200" s="11">
        <v>76</v>
      </c>
      <c r="O200" s="22">
        <v>721</v>
      </c>
      <c r="P200" s="34">
        <v>189</v>
      </c>
      <c r="Q200" s="24">
        <v>163</v>
      </c>
      <c r="R200" s="24">
        <v>84</v>
      </c>
      <c r="S200" s="24">
        <v>123</v>
      </c>
      <c r="T200" s="24">
        <v>201</v>
      </c>
      <c r="U200" s="24">
        <v>16</v>
      </c>
      <c r="V200" s="35">
        <v>20</v>
      </c>
      <c r="W200" s="34">
        <v>46</v>
      </c>
      <c r="X200" s="24">
        <v>38</v>
      </c>
      <c r="Y200" s="24">
        <v>96</v>
      </c>
      <c r="Z200" s="24">
        <v>183</v>
      </c>
      <c r="AA200" s="35">
        <v>430</v>
      </c>
      <c r="AB200" s="102">
        <v>622</v>
      </c>
      <c r="AC200" s="103">
        <v>42</v>
      </c>
      <c r="AD200" s="103">
        <v>78</v>
      </c>
      <c r="AE200" s="104">
        <v>4</v>
      </c>
      <c r="AF200" s="11">
        <v>746</v>
      </c>
      <c r="AG200" s="105">
        <v>8</v>
      </c>
      <c r="AH200" s="103">
        <v>18</v>
      </c>
      <c r="AI200" s="103">
        <v>20</v>
      </c>
      <c r="AJ200" s="104">
        <v>3</v>
      </c>
      <c r="AK200" s="22">
        <v>49</v>
      </c>
      <c r="AL200" s="47">
        <v>76</v>
      </c>
      <c r="AM200" s="24">
        <v>172</v>
      </c>
      <c r="AN200" s="24">
        <v>184</v>
      </c>
      <c r="AO200" s="24">
        <v>232</v>
      </c>
      <c r="AP200" s="24">
        <v>62</v>
      </c>
      <c r="AQ200" s="24">
        <v>52</v>
      </c>
      <c r="AR200" s="43">
        <v>9</v>
      </c>
      <c r="AS200" s="31">
        <v>246</v>
      </c>
      <c r="AT200" s="22">
        <v>532</v>
      </c>
      <c r="AU200" s="94">
        <v>3</v>
      </c>
      <c r="AV200" s="95">
        <v>4</v>
      </c>
      <c r="AW200" s="11">
        <v>7</v>
      </c>
      <c r="AX200" s="97">
        <v>31</v>
      </c>
      <c r="AY200" s="95">
        <v>6</v>
      </c>
      <c r="AZ200" s="11">
        <v>37</v>
      </c>
      <c r="BA200" s="97">
        <v>23</v>
      </c>
      <c r="BB200" s="95">
        <v>7</v>
      </c>
      <c r="BC200" s="22">
        <v>30</v>
      </c>
      <c r="BD200" s="34">
        <v>391</v>
      </c>
      <c r="BE200" s="24">
        <v>105</v>
      </c>
      <c r="BF200" s="105">
        <v>14</v>
      </c>
      <c r="BG200" s="103">
        <v>9</v>
      </c>
      <c r="BH200" s="103">
        <v>83</v>
      </c>
      <c r="BI200" s="103">
        <v>5</v>
      </c>
      <c r="BJ200" s="103">
        <v>30</v>
      </c>
      <c r="BK200" s="104">
        <v>24</v>
      </c>
      <c r="BL200" s="24">
        <v>133</v>
      </c>
      <c r="BM200" s="24">
        <v>209</v>
      </c>
      <c r="BN200" s="35">
        <v>18</v>
      </c>
    </row>
    <row r="201" spans="1:66" ht="9">
      <c r="A201" s="9" t="s">
        <v>236</v>
      </c>
      <c r="B201" s="57">
        <v>214</v>
      </c>
      <c r="C201" s="34">
        <v>49</v>
      </c>
      <c r="D201" s="43">
        <v>165</v>
      </c>
      <c r="E201" s="34">
        <v>16</v>
      </c>
      <c r="F201" s="24">
        <v>104</v>
      </c>
      <c r="G201" s="24">
        <v>59</v>
      </c>
      <c r="H201" s="24">
        <v>18</v>
      </c>
      <c r="I201" s="24">
        <v>10</v>
      </c>
      <c r="J201" s="24">
        <v>5</v>
      </c>
      <c r="K201" s="35">
        <v>1</v>
      </c>
      <c r="L201" s="94">
        <v>9</v>
      </c>
      <c r="M201" s="95">
        <v>2</v>
      </c>
      <c r="N201" s="11">
        <v>11</v>
      </c>
      <c r="O201" s="22">
        <v>202</v>
      </c>
      <c r="P201" s="34">
        <v>51</v>
      </c>
      <c r="Q201" s="24">
        <v>40</v>
      </c>
      <c r="R201" s="24">
        <v>26</v>
      </c>
      <c r="S201" s="24">
        <v>38</v>
      </c>
      <c r="T201" s="24">
        <v>50</v>
      </c>
      <c r="U201" s="24">
        <v>2</v>
      </c>
      <c r="V201" s="35">
        <v>6</v>
      </c>
      <c r="W201" s="34">
        <v>27</v>
      </c>
      <c r="X201" s="24">
        <v>20</v>
      </c>
      <c r="Y201" s="24">
        <v>35</v>
      </c>
      <c r="Z201" s="24">
        <v>38</v>
      </c>
      <c r="AA201" s="35">
        <v>94</v>
      </c>
      <c r="AB201" s="102">
        <v>112</v>
      </c>
      <c r="AC201" s="103">
        <v>4</v>
      </c>
      <c r="AD201" s="103">
        <v>13</v>
      </c>
      <c r="AE201" s="104">
        <v>1</v>
      </c>
      <c r="AF201" s="11">
        <v>130</v>
      </c>
      <c r="AG201" s="105">
        <v>1</v>
      </c>
      <c r="AH201" s="103">
        <v>71</v>
      </c>
      <c r="AI201" s="103">
        <v>11</v>
      </c>
      <c r="AJ201" s="104">
        <v>1</v>
      </c>
      <c r="AK201" s="22">
        <v>84</v>
      </c>
      <c r="AL201" s="47">
        <v>2</v>
      </c>
      <c r="AM201" s="24">
        <v>16</v>
      </c>
      <c r="AN201" s="24">
        <v>125</v>
      </c>
      <c r="AO201" s="24">
        <v>19</v>
      </c>
      <c r="AP201" s="24">
        <v>40</v>
      </c>
      <c r="AQ201" s="24">
        <v>7</v>
      </c>
      <c r="AR201" s="43">
        <v>3</v>
      </c>
      <c r="AS201" s="31">
        <v>165</v>
      </c>
      <c r="AT201" s="22">
        <v>44</v>
      </c>
      <c r="AU201" s="94">
        <v>0</v>
      </c>
      <c r="AV201" s="95">
        <v>0</v>
      </c>
      <c r="AW201" s="11">
        <v>0</v>
      </c>
      <c r="AX201" s="97">
        <v>3</v>
      </c>
      <c r="AY201" s="95">
        <v>1</v>
      </c>
      <c r="AZ201" s="11">
        <v>4</v>
      </c>
      <c r="BA201" s="97">
        <v>5</v>
      </c>
      <c r="BB201" s="95">
        <v>1</v>
      </c>
      <c r="BC201" s="22">
        <v>6</v>
      </c>
      <c r="BD201" s="34">
        <v>73</v>
      </c>
      <c r="BE201" s="24">
        <v>26</v>
      </c>
      <c r="BF201" s="105">
        <v>2</v>
      </c>
      <c r="BG201" s="103">
        <v>1</v>
      </c>
      <c r="BH201" s="103">
        <v>78</v>
      </c>
      <c r="BI201" s="103">
        <v>0</v>
      </c>
      <c r="BJ201" s="103">
        <v>10</v>
      </c>
      <c r="BK201" s="104">
        <v>7</v>
      </c>
      <c r="BL201" s="24">
        <v>87</v>
      </c>
      <c r="BM201" s="24">
        <v>49</v>
      </c>
      <c r="BN201" s="35">
        <v>3</v>
      </c>
    </row>
    <row r="202" spans="1:66" ht="9">
      <c r="A202" s="9" t="s">
        <v>237</v>
      </c>
      <c r="B202" s="57">
        <v>177</v>
      </c>
      <c r="C202" s="34">
        <v>52</v>
      </c>
      <c r="D202" s="43">
        <v>121</v>
      </c>
      <c r="E202" s="34">
        <v>0</v>
      </c>
      <c r="F202" s="24">
        <v>8</v>
      </c>
      <c r="G202" s="24">
        <v>16</v>
      </c>
      <c r="H202" s="24">
        <v>42</v>
      </c>
      <c r="I202" s="24">
        <v>43</v>
      </c>
      <c r="J202" s="24">
        <v>48</v>
      </c>
      <c r="K202" s="35">
        <v>15</v>
      </c>
      <c r="L202" s="94">
        <v>53</v>
      </c>
      <c r="M202" s="95">
        <v>32</v>
      </c>
      <c r="N202" s="11">
        <v>85</v>
      </c>
      <c r="O202" s="22">
        <v>87</v>
      </c>
      <c r="P202" s="34">
        <v>44</v>
      </c>
      <c r="Q202" s="24">
        <v>25</v>
      </c>
      <c r="R202" s="24">
        <v>30</v>
      </c>
      <c r="S202" s="24">
        <v>23</v>
      </c>
      <c r="T202" s="24">
        <v>41</v>
      </c>
      <c r="U202" s="24">
        <v>5</v>
      </c>
      <c r="V202" s="35">
        <v>4</v>
      </c>
      <c r="W202" s="34">
        <v>3</v>
      </c>
      <c r="X202" s="24">
        <v>4</v>
      </c>
      <c r="Y202" s="24">
        <v>7</v>
      </c>
      <c r="Z202" s="24">
        <v>21</v>
      </c>
      <c r="AA202" s="35">
        <v>134</v>
      </c>
      <c r="AB202" s="102">
        <v>40</v>
      </c>
      <c r="AC202" s="103">
        <v>6</v>
      </c>
      <c r="AD202" s="103">
        <v>16</v>
      </c>
      <c r="AE202" s="104">
        <v>0</v>
      </c>
      <c r="AF202" s="11">
        <v>62</v>
      </c>
      <c r="AG202" s="105">
        <v>0</v>
      </c>
      <c r="AH202" s="103">
        <v>39</v>
      </c>
      <c r="AI202" s="103">
        <v>66</v>
      </c>
      <c r="AJ202" s="104">
        <v>4</v>
      </c>
      <c r="AK202" s="22">
        <v>109</v>
      </c>
      <c r="AL202" s="47">
        <v>9</v>
      </c>
      <c r="AM202" s="24">
        <v>50</v>
      </c>
      <c r="AN202" s="24">
        <v>7</v>
      </c>
      <c r="AO202" s="24">
        <v>65</v>
      </c>
      <c r="AP202" s="24">
        <v>11</v>
      </c>
      <c r="AQ202" s="24">
        <v>21</v>
      </c>
      <c r="AR202" s="43">
        <v>6</v>
      </c>
      <c r="AS202" s="31">
        <v>18</v>
      </c>
      <c r="AT202" s="22">
        <v>145</v>
      </c>
      <c r="AU202" s="94">
        <v>2</v>
      </c>
      <c r="AV202" s="95">
        <v>2</v>
      </c>
      <c r="AW202" s="11">
        <v>4</v>
      </c>
      <c r="AX202" s="97">
        <v>23</v>
      </c>
      <c r="AY202" s="95">
        <v>11</v>
      </c>
      <c r="AZ202" s="11">
        <v>34</v>
      </c>
      <c r="BA202" s="97">
        <v>26</v>
      </c>
      <c r="BB202" s="95">
        <v>15</v>
      </c>
      <c r="BC202" s="22">
        <v>41</v>
      </c>
      <c r="BD202" s="34">
        <v>28</v>
      </c>
      <c r="BE202" s="24">
        <v>11</v>
      </c>
      <c r="BF202" s="105">
        <v>25</v>
      </c>
      <c r="BG202" s="103">
        <v>20</v>
      </c>
      <c r="BH202" s="103">
        <v>9</v>
      </c>
      <c r="BI202" s="103">
        <v>8</v>
      </c>
      <c r="BJ202" s="103">
        <v>14</v>
      </c>
      <c r="BK202" s="104">
        <v>9</v>
      </c>
      <c r="BL202" s="24">
        <v>57</v>
      </c>
      <c r="BM202" s="24">
        <v>92</v>
      </c>
      <c r="BN202" s="35">
        <v>5</v>
      </c>
    </row>
    <row r="203" spans="1:66" ht="9">
      <c r="A203" s="9" t="s">
        <v>238</v>
      </c>
      <c r="B203" s="57">
        <v>21</v>
      </c>
      <c r="C203" s="34">
        <v>8</v>
      </c>
      <c r="D203" s="43">
        <v>12</v>
      </c>
      <c r="E203" s="34">
        <v>0</v>
      </c>
      <c r="F203" s="24">
        <v>4</v>
      </c>
      <c r="G203" s="24">
        <v>3</v>
      </c>
      <c r="H203" s="24">
        <v>3</v>
      </c>
      <c r="I203" s="24">
        <v>5</v>
      </c>
      <c r="J203" s="24">
        <v>5</v>
      </c>
      <c r="K203" s="35">
        <v>0</v>
      </c>
      <c r="L203" s="94">
        <v>5</v>
      </c>
      <c r="M203" s="95">
        <v>3</v>
      </c>
      <c r="N203" s="11">
        <v>8</v>
      </c>
      <c r="O203" s="22">
        <v>12</v>
      </c>
      <c r="P203" s="34">
        <v>7</v>
      </c>
      <c r="Q203" s="24">
        <v>4</v>
      </c>
      <c r="R203" s="24">
        <v>3</v>
      </c>
      <c r="S203" s="24">
        <v>1</v>
      </c>
      <c r="T203" s="24">
        <v>4</v>
      </c>
      <c r="U203" s="24">
        <v>1</v>
      </c>
      <c r="V203" s="35">
        <v>1</v>
      </c>
      <c r="W203" s="34">
        <v>3</v>
      </c>
      <c r="X203" s="24">
        <v>1</v>
      </c>
      <c r="Y203" s="24">
        <v>0</v>
      </c>
      <c r="Z203" s="24">
        <v>3</v>
      </c>
      <c r="AA203" s="35">
        <v>14</v>
      </c>
      <c r="AB203" s="102">
        <v>8</v>
      </c>
      <c r="AC203" s="103">
        <v>1</v>
      </c>
      <c r="AD203" s="103">
        <v>3</v>
      </c>
      <c r="AE203" s="104">
        <v>0</v>
      </c>
      <c r="AF203" s="11">
        <v>12</v>
      </c>
      <c r="AG203" s="105">
        <v>0</v>
      </c>
      <c r="AH203" s="103">
        <v>4</v>
      </c>
      <c r="AI203" s="103">
        <v>4</v>
      </c>
      <c r="AJ203" s="104">
        <v>1</v>
      </c>
      <c r="AK203" s="22">
        <v>9</v>
      </c>
      <c r="AL203" s="47">
        <v>1</v>
      </c>
      <c r="AM203" s="24">
        <v>6</v>
      </c>
      <c r="AN203" s="24">
        <v>4</v>
      </c>
      <c r="AO203" s="24">
        <v>5</v>
      </c>
      <c r="AP203" s="24">
        <v>0</v>
      </c>
      <c r="AQ203" s="24">
        <v>4</v>
      </c>
      <c r="AR203" s="43">
        <v>0</v>
      </c>
      <c r="AS203" s="31">
        <v>4</v>
      </c>
      <c r="AT203" s="22">
        <v>16</v>
      </c>
      <c r="AU203" s="94">
        <v>1</v>
      </c>
      <c r="AV203" s="95">
        <v>0</v>
      </c>
      <c r="AW203" s="11">
        <v>1</v>
      </c>
      <c r="AX203" s="97">
        <v>4</v>
      </c>
      <c r="AY203" s="95">
        <v>1</v>
      </c>
      <c r="AZ203" s="11">
        <v>5</v>
      </c>
      <c r="BA203" s="97">
        <v>0</v>
      </c>
      <c r="BB203" s="95">
        <v>2</v>
      </c>
      <c r="BC203" s="22">
        <v>2</v>
      </c>
      <c r="BD203" s="34">
        <v>9</v>
      </c>
      <c r="BE203" s="24">
        <v>2</v>
      </c>
      <c r="BF203" s="105">
        <v>2</v>
      </c>
      <c r="BG203" s="103">
        <v>0</v>
      </c>
      <c r="BH203" s="103">
        <v>2</v>
      </c>
      <c r="BI203" s="103">
        <v>0</v>
      </c>
      <c r="BJ203" s="103">
        <v>2</v>
      </c>
      <c r="BK203" s="104">
        <v>0</v>
      </c>
      <c r="BL203" s="24">
        <v>6</v>
      </c>
      <c r="BM203" s="24">
        <v>4</v>
      </c>
      <c r="BN203" s="35">
        <v>0</v>
      </c>
    </row>
    <row r="204" spans="1:66" ht="9">
      <c r="A204" s="9" t="s">
        <v>239</v>
      </c>
      <c r="B204" s="57">
        <v>523</v>
      </c>
      <c r="C204" s="34">
        <v>176</v>
      </c>
      <c r="D204" s="43">
        <v>341</v>
      </c>
      <c r="E204" s="34">
        <v>11</v>
      </c>
      <c r="F204" s="24">
        <v>16</v>
      </c>
      <c r="G204" s="24">
        <v>37</v>
      </c>
      <c r="H204" s="24">
        <v>78</v>
      </c>
      <c r="I204" s="24">
        <v>117</v>
      </c>
      <c r="J204" s="24">
        <v>176</v>
      </c>
      <c r="K204" s="35">
        <v>81</v>
      </c>
      <c r="L204" s="94">
        <v>161</v>
      </c>
      <c r="M204" s="95">
        <v>169</v>
      </c>
      <c r="N204" s="11">
        <v>330</v>
      </c>
      <c r="O204" s="22">
        <v>186</v>
      </c>
      <c r="P204" s="34">
        <v>124</v>
      </c>
      <c r="Q204" s="24">
        <v>91</v>
      </c>
      <c r="R204" s="24">
        <v>63</v>
      </c>
      <c r="S204" s="24">
        <v>75</v>
      </c>
      <c r="T204" s="24">
        <v>134</v>
      </c>
      <c r="U204" s="24">
        <v>14</v>
      </c>
      <c r="V204" s="35">
        <v>10</v>
      </c>
      <c r="W204" s="34">
        <v>13</v>
      </c>
      <c r="X204" s="24">
        <v>18</v>
      </c>
      <c r="Y204" s="24">
        <v>25</v>
      </c>
      <c r="Z204" s="24">
        <v>63</v>
      </c>
      <c r="AA204" s="35">
        <v>383</v>
      </c>
      <c r="AB204" s="102">
        <v>84</v>
      </c>
      <c r="AC204" s="103">
        <v>8</v>
      </c>
      <c r="AD204" s="103">
        <v>36</v>
      </c>
      <c r="AE204" s="104">
        <v>0</v>
      </c>
      <c r="AF204" s="11">
        <v>128</v>
      </c>
      <c r="AG204" s="105">
        <v>0</v>
      </c>
      <c r="AH204" s="103">
        <v>100</v>
      </c>
      <c r="AI204" s="103">
        <v>250</v>
      </c>
      <c r="AJ204" s="104">
        <v>20</v>
      </c>
      <c r="AK204" s="22">
        <v>370</v>
      </c>
      <c r="AL204" s="47">
        <v>68</v>
      </c>
      <c r="AM204" s="24">
        <v>190</v>
      </c>
      <c r="AN204" s="24">
        <v>33</v>
      </c>
      <c r="AO204" s="24">
        <v>140</v>
      </c>
      <c r="AP204" s="24">
        <v>29</v>
      </c>
      <c r="AQ204" s="24">
        <v>42</v>
      </c>
      <c r="AR204" s="43">
        <v>7</v>
      </c>
      <c r="AS204" s="31">
        <v>62</v>
      </c>
      <c r="AT204" s="22">
        <v>440</v>
      </c>
      <c r="AU204" s="94">
        <v>22</v>
      </c>
      <c r="AV204" s="95">
        <v>29</v>
      </c>
      <c r="AW204" s="11">
        <v>51</v>
      </c>
      <c r="AX204" s="97">
        <v>81</v>
      </c>
      <c r="AY204" s="95">
        <v>60</v>
      </c>
      <c r="AZ204" s="11">
        <v>141</v>
      </c>
      <c r="BA204" s="97">
        <v>53</v>
      </c>
      <c r="BB204" s="95">
        <v>71</v>
      </c>
      <c r="BC204" s="22">
        <v>124</v>
      </c>
      <c r="BD204" s="34">
        <v>176</v>
      </c>
      <c r="BE204" s="24">
        <v>33</v>
      </c>
      <c r="BF204" s="105">
        <v>86</v>
      </c>
      <c r="BG204" s="103">
        <v>68</v>
      </c>
      <c r="BH204" s="103">
        <v>11</v>
      </c>
      <c r="BI204" s="103">
        <v>46</v>
      </c>
      <c r="BJ204" s="103">
        <v>30</v>
      </c>
      <c r="BK204" s="104">
        <v>27</v>
      </c>
      <c r="BL204" s="24">
        <v>169</v>
      </c>
      <c r="BM204" s="24">
        <v>145</v>
      </c>
      <c r="BN204" s="35">
        <v>9</v>
      </c>
    </row>
    <row r="205" spans="1:66" ht="9">
      <c r="A205" s="9" t="s">
        <v>240</v>
      </c>
      <c r="B205" s="57">
        <v>280</v>
      </c>
      <c r="C205" s="34">
        <v>118</v>
      </c>
      <c r="D205" s="43">
        <v>161</v>
      </c>
      <c r="E205" s="34">
        <v>33</v>
      </c>
      <c r="F205" s="24">
        <v>50</v>
      </c>
      <c r="G205" s="24">
        <v>41</v>
      </c>
      <c r="H205" s="24">
        <v>43</v>
      </c>
      <c r="I205" s="24">
        <v>61</v>
      </c>
      <c r="J205" s="24">
        <v>37</v>
      </c>
      <c r="K205" s="35">
        <v>13</v>
      </c>
      <c r="L205" s="94">
        <v>57</v>
      </c>
      <c r="M205" s="95">
        <v>29</v>
      </c>
      <c r="N205" s="11">
        <v>86</v>
      </c>
      <c r="O205" s="22">
        <v>192</v>
      </c>
      <c r="P205" s="34">
        <v>66</v>
      </c>
      <c r="Q205" s="24">
        <v>66</v>
      </c>
      <c r="R205" s="24">
        <v>20</v>
      </c>
      <c r="S205" s="24">
        <v>49</v>
      </c>
      <c r="T205" s="24">
        <v>65</v>
      </c>
      <c r="U205" s="24">
        <v>10</v>
      </c>
      <c r="V205" s="35">
        <v>2</v>
      </c>
      <c r="W205" s="34">
        <v>29</v>
      </c>
      <c r="X205" s="24">
        <v>9</v>
      </c>
      <c r="Y205" s="24">
        <v>33</v>
      </c>
      <c r="Z205" s="24">
        <v>54</v>
      </c>
      <c r="AA205" s="35">
        <v>152</v>
      </c>
      <c r="AB205" s="102">
        <v>120</v>
      </c>
      <c r="AC205" s="103">
        <v>4</v>
      </c>
      <c r="AD205" s="103">
        <v>19</v>
      </c>
      <c r="AE205" s="104">
        <v>1</v>
      </c>
      <c r="AF205" s="11">
        <v>144</v>
      </c>
      <c r="AG205" s="105">
        <v>2</v>
      </c>
      <c r="AH205" s="103">
        <v>52</v>
      </c>
      <c r="AI205" s="103">
        <v>70</v>
      </c>
      <c r="AJ205" s="104">
        <v>7</v>
      </c>
      <c r="AK205" s="22">
        <v>131</v>
      </c>
      <c r="AL205" s="47">
        <v>26</v>
      </c>
      <c r="AM205" s="24">
        <v>76</v>
      </c>
      <c r="AN205" s="24">
        <v>49</v>
      </c>
      <c r="AO205" s="24">
        <v>81</v>
      </c>
      <c r="AP205" s="24">
        <v>24</v>
      </c>
      <c r="AQ205" s="24">
        <v>19</v>
      </c>
      <c r="AR205" s="43">
        <v>1</v>
      </c>
      <c r="AS205" s="31">
        <v>73</v>
      </c>
      <c r="AT205" s="22">
        <v>202</v>
      </c>
      <c r="AU205" s="94">
        <v>8</v>
      </c>
      <c r="AV205" s="95">
        <v>6</v>
      </c>
      <c r="AW205" s="11">
        <v>14</v>
      </c>
      <c r="AX205" s="97">
        <v>30</v>
      </c>
      <c r="AY205" s="95">
        <v>13</v>
      </c>
      <c r="AZ205" s="11">
        <v>43</v>
      </c>
      <c r="BA205" s="97">
        <v>19</v>
      </c>
      <c r="BB205" s="95">
        <v>9</v>
      </c>
      <c r="BC205" s="22">
        <v>28</v>
      </c>
      <c r="BD205" s="34">
        <v>138</v>
      </c>
      <c r="BE205" s="24">
        <v>23</v>
      </c>
      <c r="BF205" s="105">
        <v>15</v>
      </c>
      <c r="BG205" s="103">
        <v>11</v>
      </c>
      <c r="BH205" s="103">
        <v>24</v>
      </c>
      <c r="BI205" s="103">
        <v>8</v>
      </c>
      <c r="BJ205" s="103">
        <v>4</v>
      </c>
      <c r="BK205" s="104">
        <v>10</v>
      </c>
      <c r="BL205" s="24">
        <v>56</v>
      </c>
      <c r="BM205" s="24">
        <v>71</v>
      </c>
      <c r="BN205" s="35">
        <v>1</v>
      </c>
    </row>
    <row r="206" spans="1:66" ht="9">
      <c r="A206" s="9" t="s">
        <v>241</v>
      </c>
      <c r="B206" s="57">
        <v>300</v>
      </c>
      <c r="C206" s="34">
        <v>125</v>
      </c>
      <c r="D206" s="43">
        <v>171</v>
      </c>
      <c r="E206" s="34">
        <v>19</v>
      </c>
      <c r="F206" s="24">
        <v>39</v>
      </c>
      <c r="G206" s="24">
        <v>61</v>
      </c>
      <c r="H206" s="24">
        <v>85</v>
      </c>
      <c r="I206" s="24">
        <v>49</v>
      </c>
      <c r="J206" s="24">
        <v>28</v>
      </c>
      <c r="K206" s="35">
        <v>15</v>
      </c>
      <c r="L206" s="94">
        <v>38</v>
      </c>
      <c r="M206" s="95">
        <v>25</v>
      </c>
      <c r="N206" s="11">
        <v>63</v>
      </c>
      <c r="O206" s="22">
        <v>233</v>
      </c>
      <c r="P206" s="34">
        <v>80</v>
      </c>
      <c r="Q206" s="24">
        <v>60</v>
      </c>
      <c r="R206" s="24">
        <v>29</v>
      </c>
      <c r="S206" s="24">
        <v>50</v>
      </c>
      <c r="T206" s="24">
        <v>73</v>
      </c>
      <c r="U206" s="24">
        <v>1</v>
      </c>
      <c r="V206" s="35">
        <v>2</v>
      </c>
      <c r="W206" s="34">
        <v>17</v>
      </c>
      <c r="X206" s="24">
        <v>18</v>
      </c>
      <c r="Y206" s="24">
        <v>25</v>
      </c>
      <c r="Z206" s="24">
        <v>52</v>
      </c>
      <c r="AA206" s="35">
        <v>185</v>
      </c>
      <c r="AB206" s="102">
        <v>138</v>
      </c>
      <c r="AC206" s="103">
        <v>8</v>
      </c>
      <c r="AD206" s="103">
        <v>22</v>
      </c>
      <c r="AE206" s="104">
        <v>0</v>
      </c>
      <c r="AF206" s="11">
        <v>168</v>
      </c>
      <c r="AG206" s="105">
        <v>2</v>
      </c>
      <c r="AH206" s="103">
        <v>56</v>
      </c>
      <c r="AI206" s="103">
        <v>61</v>
      </c>
      <c r="AJ206" s="104">
        <v>8</v>
      </c>
      <c r="AK206" s="22">
        <v>127</v>
      </c>
      <c r="AL206" s="47">
        <v>28</v>
      </c>
      <c r="AM206" s="24">
        <v>82</v>
      </c>
      <c r="AN206" s="24">
        <v>47</v>
      </c>
      <c r="AO206" s="24">
        <v>92</v>
      </c>
      <c r="AP206" s="24">
        <v>17</v>
      </c>
      <c r="AQ206" s="24">
        <v>24</v>
      </c>
      <c r="AR206" s="43">
        <v>4</v>
      </c>
      <c r="AS206" s="31">
        <v>64</v>
      </c>
      <c r="AT206" s="22">
        <v>226</v>
      </c>
      <c r="AU206" s="94">
        <v>4</v>
      </c>
      <c r="AV206" s="95">
        <v>6</v>
      </c>
      <c r="AW206" s="11">
        <v>10</v>
      </c>
      <c r="AX206" s="97">
        <v>22</v>
      </c>
      <c r="AY206" s="95">
        <v>9</v>
      </c>
      <c r="AZ206" s="11">
        <v>31</v>
      </c>
      <c r="BA206" s="97">
        <v>11</v>
      </c>
      <c r="BB206" s="95">
        <v>7</v>
      </c>
      <c r="BC206" s="22">
        <v>18</v>
      </c>
      <c r="BD206" s="34">
        <v>156</v>
      </c>
      <c r="BE206" s="24">
        <v>27</v>
      </c>
      <c r="BF206" s="105">
        <v>11</v>
      </c>
      <c r="BG206" s="103">
        <v>11</v>
      </c>
      <c r="BH206" s="103">
        <v>14</v>
      </c>
      <c r="BI206" s="103">
        <v>5</v>
      </c>
      <c r="BJ206" s="103">
        <v>8</v>
      </c>
      <c r="BK206" s="104">
        <v>8</v>
      </c>
      <c r="BL206" s="24">
        <v>43</v>
      </c>
      <c r="BM206" s="24">
        <v>64</v>
      </c>
      <c r="BN206" s="35">
        <v>10</v>
      </c>
    </row>
    <row r="207" spans="1:66" ht="9">
      <c r="A207" s="9" t="s">
        <v>242</v>
      </c>
      <c r="B207" s="57">
        <v>257</v>
      </c>
      <c r="C207" s="34">
        <v>99</v>
      </c>
      <c r="D207" s="43">
        <v>155</v>
      </c>
      <c r="E207" s="34">
        <v>9</v>
      </c>
      <c r="F207" s="24">
        <v>23</v>
      </c>
      <c r="G207" s="24">
        <v>33</v>
      </c>
      <c r="H207" s="24">
        <v>74</v>
      </c>
      <c r="I207" s="24">
        <v>70</v>
      </c>
      <c r="J207" s="24">
        <v>31</v>
      </c>
      <c r="K207" s="35">
        <v>14</v>
      </c>
      <c r="L207" s="94">
        <v>54</v>
      </c>
      <c r="M207" s="95">
        <v>26</v>
      </c>
      <c r="N207" s="11">
        <v>80</v>
      </c>
      <c r="O207" s="22">
        <v>174</v>
      </c>
      <c r="P207" s="34">
        <v>52</v>
      </c>
      <c r="Q207" s="24">
        <v>48</v>
      </c>
      <c r="R207" s="24">
        <v>27</v>
      </c>
      <c r="S207" s="24">
        <v>44</v>
      </c>
      <c r="T207" s="24">
        <v>72</v>
      </c>
      <c r="U207" s="24">
        <v>8</v>
      </c>
      <c r="V207" s="35">
        <v>4</v>
      </c>
      <c r="W207" s="34">
        <v>11</v>
      </c>
      <c r="X207" s="24">
        <v>6</v>
      </c>
      <c r="Y207" s="24">
        <v>24</v>
      </c>
      <c r="Z207" s="24">
        <v>35</v>
      </c>
      <c r="AA207" s="35">
        <v>178</v>
      </c>
      <c r="AB207" s="102">
        <v>102</v>
      </c>
      <c r="AC207" s="103">
        <v>10</v>
      </c>
      <c r="AD207" s="103">
        <v>18</v>
      </c>
      <c r="AE207" s="104">
        <v>0</v>
      </c>
      <c r="AF207" s="11">
        <v>130</v>
      </c>
      <c r="AG207" s="105">
        <v>2</v>
      </c>
      <c r="AH207" s="103">
        <v>49</v>
      </c>
      <c r="AI207" s="103">
        <v>66</v>
      </c>
      <c r="AJ207" s="104">
        <v>5</v>
      </c>
      <c r="AK207" s="22">
        <v>122</v>
      </c>
      <c r="AL207" s="47">
        <v>19</v>
      </c>
      <c r="AM207" s="24">
        <v>100</v>
      </c>
      <c r="AN207" s="24">
        <v>33</v>
      </c>
      <c r="AO207" s="24">
        <v>68</v>
      </c>
      <c r="AP207" s="24">
        <v>11</v>
      </c>
      <c r="AQ207" s="24">
        <v>19</v>
      </c>
      <c r="AR207" s="43">
        <v>3</v>
      </c>
      <c r="AS207" s="31">
        <v>44</v>
      </c>
      <c r="AT207" s="22">
        <v>206</v>
      </c>
      <c r="AU207" s="94">
        <v>6</v>
      </c>
      <c r="AV207" s="95">
        <v>4</v>
      </c>
      <c r="AW207" s="11">
        <v>10</v>
      </c>
      <c r="AX207" s="97">
        <v>31</v>
      </c>
      <c r="AY207" s="95">
        <v>15</v>
      </c>
      <c r="AZ207" s="11">
        <v>46</v>
      </c>
      <c r="BA207" s="97">
        <v>16</v>
      </c>
      <c r="BB207" s="95">
        <v>6</v>
      </c>
      <c r="BC207" s="22">
        <v>22</v>
      </c>
      <c r="BD207" s="34">
        <v>138</v>
      </c>
      <c r="BE207" s="24">
        <v>21</v>
      </c>
      <c r="BF207" s="105">
        <v>9</v>
      </c>
      <c r="BG207" s="103">
        <v>8</v>
      </c>
      <c r="BH207" s="103">
        <v>11</v>
      </c>
      <c r="BI207" s="103">
        <v>4</v>
      </c>
      <c r="BJ207" s="103">
        <v>9</v>
      </c>
      <c r="BK207" s="104">
        <v>9</v>
      </c>
      <c r="BL207" s="24">
        <v>40</v>
      </c>
      <c r="BM207" s="24">
        <v>60</v>
      </c>
      <c r="BN207" s="35">
        <v>7</v>
      </c>
    </row>
    <row r="208" spans="1:66" ht="9">
      <c r="A208" s="9" t="s">
        <v>243</v>
      </c>
      <c r="B208" s="57">
        <v>417</v>
      </c>
      <c r="C208" s="34">
        <v>165</v>
      </c>
      <c r="D208" s="43">
        <v>248</v>
      </c>
      <c r="E208" s="34">
        <v>44</v>
      </c>
      <c r="F208" s="24">
        <v>64</v>
      </c>
      <c r="G208" s="24">
        <v>77</v>
      </c>
      <c r="H208" s="24">
        <v>89</v>
      </c>
      <c r="I208" s="24">
        <v>74</v>
      </c>
      <c r="J208" s="24">
        <v>51</v>
      </c>
      <c r="K208" s="35">
        <v>15</v>
      </c>
      <c r="L208" s="94">
        <v>62</v>
      </c>
      <c r="M208" s="95">
        <v>34</v>
      </c>
      <c r="N208" s="11">
        <v>96</v>
      </c>
      <c r="O208" s="22">
        <v>318</v>
      </c>
      <c r="P208" s="34">
        <v>118</v>
      </c>
      <c r="Q208" s="24">
        <v>86</v>
      </c>
      <c r="R208" s="24">
        <v>34</v>
      </c>
      <c r="S208" s="24">
        <v>52</v>
      </c>
      <c r="T208" s="24">
        <v>109</v>
      </c>
      <c r="U208" s="24">
        <v>7</v>
      </c>
      <c r="V208" s="35">
        <v>6</v>
      </c>
      <c r="W208" s="34">
        <v>35</v>
      </c>
      <c r="X208" s="24">
        <v>19</v>
      </c>
      <c r="Y208" s="24">
        <v>45</v>
      </c>
      <c r="Z208" s="24">
        <v>79</v>
      </c>
      <c r="AA208" s="35">
        <v>233</v>
      </c>
      <c r="AB208" s="102">
        <v>206</v>
      </c>
      <c r="AC208" s="103">
        <v>8</v>
      </c>
      <c r="AD208" s="103">
        <v>32</v>
      </c>
      <c r="AE208" s="104">
        <v>0</v>
      </c>
      <c r="AF208" s="11">
        <v>246</v>
      </c>
      <c r="AG208" s="105">
        <v>4</v>
      </c>
      <c r="AH208" s="103">
        <v>73</v>
      </c>
      <c r="AI208" s="103">
        <v>76</v>
      </c>
      <c r="AJ208" s="104">
        <v>8</v>
      </c>
      <c r="AK208" s="22">
        <v>161</v>
      </c>
      <c r="AL208" s="47">
        <v>50</v>
      </c>
      <c r="AM208" s="24">
        <v>106</v>
      </c>
      <c r="AN208" s="24">
        <v>63</v>
      </c>
      <c r="AO208" s="24">
        <v>123</v>
      </c>
      <c r="AP208" s="24">
        <v>38</v>
      </c>
      <c r="AQ208" s="24">
        <v>26</v>
      </c>
      <c r="AR208" s="43">
        <v>5</v>
      </c>
      <c r="AS208" s="31">
        <v>101</v>
      </c>
      <c r="AT208" s="22">
        <v>305</v>
      </c>
      <c r="AU208" s="94">
        <v>12</v>
      </c>
      <c r="AV208" s="95">
        <v>6</v>
      </c>
      <c r="AW208" s="11">
        <v>18</v>
      </c>
      <c r="AX208" s="97">
        <v>31</v>
      </c>
      <c r="AY208" s="95">
        <v>15</v>
      </c>
      <c r="AZ208" s="11">
        <v>46</v>
      </c>
      <c r="BA208" s="97">
        <v>18</v>
      </c>
      <c r="BB208" s="95">
        <v>12</v>
      </c>
      <c r="BC208" s="22">
        <v>30</v>
      </c>
      <c r="BD208" s="34">
        <v>225</v>
      </c>
      <c r="BE208" s="24">
        <v>28</v>
      </c>
      <c r="BF208" s="105">
        <v>18</v>
      </c>
      <c r="BG208" s="103">
        <v>11</v>
      </c>
      <c r="BH208" s="103">
        <v>28</v>
      </c>
      <c r="BI208" s="103">
        <v>20</v>
      </c>
      <c r="BJ208" s="103">
        <v>9</v>
      </c>
      <c r="BK208" s="104">
        <v>15</v>
      </c>
      <c r="BL208" s="24">
        <v>75</v>
      </c>
      <c r="BM208" s="24">
        <v>90</v>
      </c>
      <c r="BN208" s="35">
        <v>7</v>
      </c>
    </row>
    <row r="209" spans="1:66" ht="9">
      <c r="A209" s="9" t="s">
        <v>62</v>
      </c>
      <c r="B209" s="57">
        <v>332</v>
      </c>
      <c r="C209" s="34">
        <v>133</v>
      </c>
      <c r="D209" s="43">
        <v>196</v>
      </c>
      <c r="E209" s="34">
        <v>38</v>
      </c>
      <c r="F209" s="24">
        <v>42</v>
      </c>
      <c r="G209" s="24">
        <v>54</v>
      </c>
      <c r="H209" s="24">
        <v>85</v>
      </c>
      <c r="I209" s="24">
        <v>69</v>
      </c>
      <c r="J209" s="24">
        <v>32</v>
      </c>
      <c r="K209" s="35">
        <v>9</v>
      </c>
      <c r="L209" s="94">
        <v>54</v>
      </c>
      <c r="M209" s="95">
        <v>20</v>
      </c>
      <c r="N209" s="11">
        <v>74</v>
      </c>
      <c r="O209" s="22">
        <v>255</v>
      </c>
      <c r="P209" s="34">
        <v>89</v>
      </c>
      <c r="Q209" s="24">
        <v>72</v>
      </c>
      <c r="R209" s="24">
        <v>30</v>
      </c>
      <c r="S209" s="24">
        <v>47</v>
      </c>
      <c r="T209" s="24">
        <v>85</v>
      </c>
      <c r="U209" s="24">
        <v>3</v>
      </c>
      <c r="V209" s="35">
        <v>4</v>
      </c>
      <c r="W209" s="34">
        <v>25</v>
      </c>
      <c r="X209" s="24">
        <v>12</v>
      </c>
      <c r="Y209" s="24">
        <v>42</v>
      </c>
      <c r="Z209" s="24">
        <v>71</v>
      </c>
      <c r="AA209" s="35">
        <v>181</v>
      </c>
      <c r="AB209" s="102">
        <v>159</v>
      </c>
      <c r="AC209" s="103">
        <v>11</v>
      </c>
      <c r="AD209" s="103">
        <v>25</v>
      </c>
      <c r="AE209" s="104">
        <v>1</v>
      </c>
      <c r="AF209" s="11">
        <v>196</v>
      </c>
      <c r="AG209" s="105">
        <v>5</v>
      </c>
      <c r="AH209" s="103">
        <v>59</v>
      </c>
      <c r="AI209" s="103">
        <v>63</v>
      </c>
      <c r="AJ209" s="104">
        <v>4</v>
      </c>
      <c r="AK209" s="22">
        <v>131</v>
      </c>
      <c r="AL209" s="47">
        <v>31</v>
      </c>
      <c r="AM209" s="24">
        <v>96</v>
      </c>
      <c r="AN209" s="24">
        <v>46</v>
      </c>
      <c r="AO209" s="24">
        <v>109</v>
      </c>
      <c r="AP209" s="24">
        <v>22</v>
      </c>
      <c r="AQ209" s="24">
        <v>18</v>
      </c>
      <c r="AR209" s="43">
        <v>6</v>
      </c>
      <c r="AS209" s="31">
        <v>68</v>
      </c>
      <c r="AT209" s="22">
        <v>254</v>
      </c>
      <c r="AU209" s="94">
        <v>6</v>
      </c>
      <c r="AV209" s="95">
        <v>2</v>
      </c>
      <c r="AW209" s="11">
        <v>8</v>
      </c>
      <c r="AX209" s="97">
        <v>25</v>
      </c>
      <c r="AY209" s="95">
        <v>11</v>
      </c>
      <c r="AZ209" s="11">
        <v>36</v>
      </c>
      <c r="BA209" s="97">
        <v>18</v>
      </c>
      <c r="BB209" s="95">
        <v>6</v>
      </c>
      <c r="BC209" s="22">
        <v>24</v>
      </c>
      <c r="BD209" s="34">
        <v>174</v>
      </c>
      <c r="BE209" s="24">
        <v>35</v>
      </c>
      <c r="BF209" s="105">
        <v>8</v>
      </c>
      <c r="BG209" s="103">
        <v>9</v>
      </c>
      <c r="BH209" s="103">
        <v>18</v>
      </c>
      <c r="BI209" s="103">
        <v>12</v>
      </c>
      <c r="BJ209" s="103">
        <v>6</v>
      </c>
      <c r="BK209" s="104">
        <v>6</v>
      </c>
      <c r="BL209" s="24">
        <v>50</v>
      </c>
      <c r="BM209" s="24">
        <v>87</v>
      </c>
      <c r="BN209" s="35">
        <v>6</v>
      </c>
    </row>
    <row r="210" spans="1:66" ht="9">
      <c r="A210" s="9" t="s">
        <v>142</v>
      </c>
      <c r="B210" s="57">
        <v>140</v>
      </c>
      <c r="C210" s="34">
        <v>62</v>
      </c>
      <c r="D210" s="43">
        <v>77</v>
      </c>
      <c r="E210" s="34">
        <v>2</v>
      </c>
      <c r="F210" s="24">
        <v>5</v>
      </c>
      <c r="G210" s="24">
        <v>17</v>
      </c>
      <c r="H210" s="24">
        <v>30</v>
      </c>
      <c r="I210" s="24">
        <v>47</v>
      </c>
      <c r="J210" s="24">
        <v>34</v>
      </c>
      <c r="K210" s="35">
        <v>3</v>
      </c>
      <c r="L210" s="94">
        <v>44</v>
      </c>
      <c r="M210" s="95">
        <v>14</v>
      </c>
      <c r="N210" s="11">
        <v>58</v>
      </c>
      <c r="O210" s="22">
        <v>80</v>
      </c>
      <c r="P210" s="34">
        <v>24</v>
      </c>
      <c r="Q210" s="24">
        <v>31</v>
      </c>
      <c r="R210" s="24">
        <v>11</v>
      </c>
      <c r="S210" s="24">
        <v>21</v>
      </c>
      <c r="T210" s="24">
        <v>38</v>
      </c>
      <c r="U210" s="24">
        <v>8</v>
      </c>
      <c r="V210" s="35">
        <v>6</v>
      </c>
      <c r="W210" s="34">
        <v>1</v>
      </c>
      <c r="X210" s="24">
        <v>6</v>
      </c>
      <c r="Y210" s="24">
        <v>6</v>
      </c>
      <c r="Z210" s="24">
        <v>26</v>
      </c>
      <c r="AA210" s="35">
        <v>100</v>
      </c>
      <c r="AB210" s="102">
        <v>31</v>
      </c>
      <c r="AC210" s="103">
        <v>8</v>
      </c>
      <c r="AD210" s="103">
        <v>10</v>
      </c>
      <c r="AE210" s="104">
        <v>1</v>
      </c>
      <c r="AF210" s="11">
        <v>50</v>
      </c>
      <c r="AG210" s="105">
        <v>0</v>
      </c>
      <c r="AH210" s="103">
        <v>38</v>
      </c>
      <c r="AI210" s="103">
        <v>48</v>
      </c>
      <c r="AJ210" s="104">
        <v>2</v>
      </c>
      <c r="AK210" s="22">
        <v>88</v>
      </c>
      <c r="AL210" s="47">
        <v>4</v>
      </c>
      <c r="AM210" s="24">
        <v>61</v>
      </c>
      <c r="AN210" s="24">
        <v>17</v>
      </c>
      <c r="AO210" s="24">
        <v>40</v>
      </c>
      <c r="AP210" s="24">
        <v>6</v>
      </c>
      <c r="AQ210" s="24">
        <v>9</v>
      </c>
      <c r="AR210" s="43">
        <v>0</v>
      </c>
      <c r="AS210" s="31">
        <v>23</v>
      </c>
      <c r="AT210" s="22">
        <v>114</v>
      </c>
      <c r="AU210" s="94">
        <v>2</v>
      </c>
      <c r="AV210" s="95">
        <v>1</v>
      </c>
      <c r="AW210" s="11">
        <v>3</v>
      </c>
      <c r="AX210" s="97">
        <v>23</v>
      </c>
      <c r="AY210" s="95">
        <v>7</v>
      </c>
      <c r="AZ210" s="11">
        <v>30</v>
      </c>
      <c r="BA210" s="97">
        <v>18</v>
      </c>
      <c r="BB210" s="95">
        <v>6</v>
      </c>
      <c r="BC210" s="22">
        <v>24</v>
      </c>
      <c r="BD210" s="34">
        <v>72</v>
      </c>
      <c r="BE210" s="24">
        <v>24</v>
      </c>
      <c r="BF210" s="105">
        <v>9</v>
      </c>
      <c r="BG210" s="103">
        <v>9</v>
      </c>
      <c r="BH210" s="103">
        <v>2</v>
      </c>
      <c r="BI210" s="103">
        <v>1</v>
      </c>
      <c r="BJ210" s="103">
        <v>1</v>
      </c>
      <c r="BK210" s="104">
        <v>0</v>
      </c>
      <c r="BL210" s="24">
        <v>14</v>
      </c>
      <c r="BM210" s="24">
        <v>35</v>
      </c>
      <c r="BN210" s="35">
        <v>1</v>
      </c>
    </row>
    <row r="211" spans="1:66" ht="9">
      <c r="A211" s="9" t="s">
        <v>63</v>
      </c>
      <c r="B211" s="57">
        <v>19</v>
      </c>
      <c r="C211" s="34">
        <v>5</v>
      </c>
      <c r="D211" s="43">
        <v>14</v>
      </c>
      <c r="E211" s="34">
        <v>1</v>
      </c>
      <c r="F211" s="24">
        <v>4</v>
      </c>
      <c r="G211" s="24">
        <v>3</v>
      </c>
      <c r="H211" s="24">
        <v>5</v>
      </c>
      <c r="I211" s="24">
        <v>2</v>
      </c>
      <c r="J211" s="24">
        <v>4</v>
      </c>
      <c r="K211" s="35">
        <v>0</v>
      </c>
      <c r="L211" s="94">
        <v>2</v>
      </c>
      <c r="M211" s="95">
        <v>2</v>
      </c>
      <c r="N211" s="11">
        <v>4</v>
      </c>
      <c r="O211" s="22">
        <v>15</v>
      </c>
      <c r="P211" s="34">
        <v>4</v>
      </c>
      <c r="Q211" s="24">
        <v>4</v>
      </c>
      <c r="R211" s="24">
        <v>2</v>
      </c>
      <c r="S211" s="24">
        <v>4</v>
      </c>
      <c r="T211" s="24">
        <v>4</v>
      </c>
      <c r="U211" s="24">
        <v>1</v>
      </c>
      <c r="V211" s="35">
        <v>0</v>
      </c>
      <c r="W211" s="34">
        <v>1</v>
      </c>
      <c r="X211" s="24">
        <v>2</v>
      </c>
      <c r="Y211" s="24">
        <v>3</v>
      </c>
      <c r="Z211" s="24">
        <v>7</v>
      </c>
      <c r="AA211" s="35">
        <v>5</v>
      </c>
      <c r="AB211" s="102">
        <v>9</v>
      </c>
      <c r="AC211" s="103">
        <v>0</v>
      </c>
      <c r="AD211" s="103">
        <v>3</v>
      </c>
      <c r="AE211" s="104">
        <v>0</v>
      </c>
      <c r="AF211" s="11">
        <v>12</v>
      </c>
      <c r="AG211" s="105">
        <v>0</v>
      </c>
      <c r="AH211" s="103">
        <v>3</v>
      </c>
      <c r="AI211" s="103">
        <v>3</v>
      </c>
      <c r="AJ211" s="104">
        <v>1</v>
      </c>
      <c r="AK211" s="22">
        <v>7</v>
      </c>
      <c r="AL211" s="47">
        <v>0</v>
      </c>
      <c r="AM211" s="24">
        <v>6</v>
      </c>
      <c r="AN211" s="24">
        <v>2</v>
      </c>
      <c r="AO211" s="24">
        <v>7</v>
      </c>
      <c r="AP211" s="24">
        <v>2</v>
      </c>
      <c r="AQ211" s="24">
        <v>2</v>
      </c>
      <c r="AR211" s="43">
        <v>0</v>
      </c>
      <c r="AS211" s="31">
        <v>4</v>
      </c>
      <c r="AT211" s="22">
        <v>15</v>
      </c>
      <c r="AU211" s="94">
        <v>0</v>
      </c>
      <c r="AV211" s="95">
        <v>0</v>
      </c>
      <c r="AW211" s="11">
        <v>0</v>
      </c>
      <c r="AX211" s="97">
        <v>1</v>
      </c>
      <c r="AY211" s="95">
        <v>1</v>
      </c>
      <c r="AZ211" s="11">
        <v>2</v>
      </c>
      <c r="BA211" s="97">
        <v>1</v>
      </c>
      <c r="BB211" s="95">
        <v>1</v>
      </c>
      <c r="BC211" s="22">
        <v>2</v>
      </c>
      <c r="BD211" s="34">
        <v>8</v>
      </c>
      <c r="BE211" s="24">
        <v>4</v>
      </c>
      <c r="BF211" s="105">
        <v>1</v>
      </c>
      <c r="BG211" s="103">
        <v>2</v>
      </c>
      <c r="BH211" s="103">
        <v>2</v>
      </c>
      <c r="BI211" s="103">
        <v>0</v>
      </c>
      <c r="BJ211" s="103">
        <v>1</v>
      </c>
      <c r="BK211" s="104">
        <v>0</v>
      </c>
      <c r="BL211" s="24">
        <v>4</v>
      </c>
      <c r="BM211" s="24">
        <v>5</v>
      </c>
      <c r="BN211" s="35">
        <v>0</v>
      </c>
    </row>
    <row r="212" spans="1:66" ht="9">
      <c r="A212" s="9" t="s">
        <v>222</v>
      </c>
      <c r="B212" s="57">
        <v>198</v>
      </c>
      <c r="C212" s="34">
        <v>79</v>
      </c>
      <c r="D212" s="43">
        <v>110</v>
      </c>
      <c r="E212" s="34">
        <v>5</v>
      </c>
      <c r="F212" s="24">
        <v>6</v>
      </c>
      <c r="G212" s="24">
        <v>14</v>
      </c>
      <c r="H212" s="24">
        <v>40</v>
      </c>
      <c r="I212" s="24">
        <v>51</v>
      </c>
      <c r="J212" s="24">
        <v>59</v>
      </c>
      <c r="K212" s="35">
        <v>15</v>
      </c>
      <c r="L212" s="94">
        <v>67</v>
      </c>
      <c r="M212" s="95">
        <v>37</v>
      </c>
      <c r="N212" s="11">
        <v>104</v>
      </c>
      <c r="O212" s="22">
        <v>86</v>
      </c>
      <c r="P212" s="34">
        <v>36</v>
      </c>
      <c r="Q212" s="24">
        <v>39</v>
      </c>
      <c r="R212" s="24">
        <v>28</v>
      </c>
      <c r="S212" s="24">
        <v>26</v>
      </c>
      <c r="T212" s="24">
        <v>42</v>
      </c>
      <c r="U212" s="24">
        <v>8</v>
      </c>
      <c r="V212" s="35">
        <v>8</v>
      </c>
      <c r="W212" s="34">
        <v>4</v>
      </c>
      <c r="X212" s="24">
        <v>3</v>
      </c>
      <c r="Y212" s="24">
        <v>15</v>
      </c>
      <c r="Z212" s="24">
        <v>26</v>
      </c>
      <c r="AA212" s="35">
        <v>136</v>
      </c>
      <c r="AB212" s="102">
        <v>44</v>
      </c>
      <c r="AC212" s="103">
        <v>2</v>
      </c>
      <c r="AD212" s="103">
        <v>17</v>
      </c>
      <c r="AE212" s="104">
        <v>0</v>
      </c>
      <c r="AF212" s="11">
        <v>63</v>
      </c>
      <c r="AG212" s="105">
        <v>1</v>
      </c>
      <c r="AH212" s="103">
        <v>31</v>
      </c>
      <c r="AI212" s="103">
        <v>83</v>
      </c>
      <c r="AJ212" s="104">
        <v>3</v>
      </c>
      <c r="AK212" s="22">
        <v>118</v>
      </c>
      <c r="AL212" s="47">
        <v>25</v>
      </c>
      <c r="AM212" s="24">
        <v>64</v>
      </c>
      <c r="AN212" s="24">
        <v>17</v>
      </c>
      <c r="AO212" s="24">
        <v>48</v>
      </c>
      <c r="AP212" s="24">
        <v>16</v>
      </c>
      <c r="AQ212" s="24">
        <v>9</v>
      </c>
      <c r="AR212" s="43">
        <v>4</v>
      </c>
      <c r="AS212" s="31">
        <v>33</v>
      </c>
      <c r="AT212" s="22">
        <v>146</v>
      </c>
      <c r="AU212" s="94">
        <v>10</v>
      </c>
      <c r="AV212" s="95">
        <v>8</v>
      </c>
      <c r="AW212" s="11">
        <v>18</v>
      </c>
      <c r="AX212" s="97">
        <v>29</v>
      </c>
      <c r="AY212" s="95">
        <v>9</v>
      </c>
      <c r="AZ212" s="11">
        <v>38</v>
      </c>
      <c r="BA212" s="97">
        <v>25</v>
      </c>
      <c r="BB212" s="95">
        <v>13</v>
      </c>
      <c r="BC212" s="22">
        <v>38</v>
      </c>
      <c r="BD212" s="34">
        <v>86</v>
      </c>
      <c r="BE212" s="24">
        <v>24</v>
      </c>
      <c r="BF212" s="105">
        <v>13</v>
      </c>
      <c r="BG212" s="103">
        <v>9</v>
      </c>
      <c r="BH212" s="103">
        <v>2</v>
      </c>
      <c r="BI212" s="103">
        <v>2</v>
      </c>
      <c r="BJ212" s="103">
        <v>6</v>
      </c>
      <c r="BK212" s="104">
        <v>5</v>
      </c>
      <c r="BL212" s="24">
        <v>27</v>
      </c>
      <c r="BM212" s="24">
        <v>45</v>
      </c>
      <c r="BN212" s="35">
        <v>0</v>
      </c>
    </row>
    <row r="213" spans="1:66" ht="9">
      <c r="A213" s="9"/>
      <c r="B213" s="57"/>
      <c r="C213" s="32"/>
      <c r="D213" s="42"/>
      <c r="E213" s="32"/>
      <c r="F213" s="14"/>
      <c r="G213" s="14"/>
      <c r="H213" s="14"/>
      <c r="I213" s="14"/>
      <c r="J213" s="14"/>
      <c r="K213" s="33"/>
      <c r="L213" s="94"/>
      <c r="M213" s="95"/>
      <c r="N213" s="11"/>
      <c r="O213" s="22"/>
      <c r="P213" s="32"/>
      <c r="Q213" s="14"/>
      <c r="R213" s="14"/>
      <c r="S213" s="14"/>
      <c r="T213" s="14"/>
      <c r="U213" s="14"/>
      <c r="V213" s="33"/>
      <c r="W213" s="32"/>
      <c r="X213" s="14"/>
      <c r="Y213" s="14"/>
      <c r="Z213" s="14"/>
      <c r="AA213" s="33"/>
      <c r="AB213" s="98"/>
      <c r="AC213" s="99"/>
      <c r="AD213" s="99"/>
      <c r="AE213" s="100"/>
      <c r="AF213" s="11"/>
      <c r="AG213" s="101"/>
      <c r="AH213" s="99"/>
      <c r="AI213" s="99"/>
      <c r="AJ213" s="100"/>
      <c r="AK213" s="22"/>
      <c r="AL213" s="46"/>
      <c r="AM213" s="14"/>
      <c r="AN213" s="14"/>
      <c r="AO213" s="14"/>
      <c r="AP213" s="14"/>
      <c r="AQ213" s="14"/>
      <c r="AR213" s="42"/>
      <c r="AS213" s="31"/>
      <c r="AT213" s="22"/>
      <c r="AU213" s="94"/>
      <c r="AV213" s="95"/>
      <c r="AW213" s="11"/>
      <c r="AX213" s="97"/>
      <c r="AY213" s="95"/>
      <c r="AZ213" s="11"/>
      <c r="BA213" s="97"/>
      <c r="BB213" s="95"/>
      <c r="BC213" s="22"/>
      <c r="BD213" s="32"/>
      <c r="BE213" s="14"/>
      <c r="BF213" s="101"/>
      <c r="BG213" s="99"/>
      <c r="BH213" s="99"/>
      <c r="BI213" s="99"/>
      <c r="BJ213" s="99"/>
      <c r="BK213" s="100"/>
      <c r="BL213" s="14"/>
      <c r="BM213" s="14"/>
      <c r="BN213" s="33"/>
    </row>
    <row r="214" spans="1:66" ht="18.75">
      <c r="A214" s="9" t="s">
        <v>244</v>
      </c>
      <c r="B214" s="57"/>
      <c r="C214" s="32"/>
      <c r="D214" s="42"/>
      <c r="E214" s="32"/>
      <c r="F214" s="14"/>
      <c r="G214" s="14"/>
      <c r="H214" s="14"/>
      <c r="I214" s="14"/>
      <c r="J214" s="14"/>
      <c r="K214" s="33"/>
      <c r="L214" s="94"/>
      <c r="M214" s="95"/>
      <c r="N214" s="11"/>
      <c r="O214" s="22"/>
      <c r="P214" s="32"/>
      <c r="Q214" s="14"/>
      <c r="R214" s="14"/>
      <c r="S214" s="14"/>
      <c r="T214" s="14"/>
      <c r="U214" s="14"/>
      <c r="V214" s="33"/>
      <c r="W214" s="32"/>
      <c r="X214" s="14"/>
      <c r="Y214" s="14"/>
      <c r="Z214" s="14"/>
      <c r="AA214" s="33"/>
      <c r="AB214" s="98"/>
      <c r="AC214" s="99"/>
      <c r="AD214" s="99"/>
      <c r="AE214" s="100"/>
      <c r="AF214" s="11"/>
      <c r="AG214" s="101"/>
      <c r="AH214" s="99"/>
      <c r="AI214" s="99"/>
      <c r="AJ214" s="100"/>
      <c r="AK214" s="22"/>
      <c r="AL214" s="46"/>
      <c r="AM214" s="14"/>
      <c r="AN214" s="14"/>
      <c r="AO214" s="14"/>
      <c r="AP214" s="14"/>
      <c r="AQ214" s="14"/>
      <c r="AR214" s="42"/>
      <c r="AS214" s="31"/>
      <c r="AT214" s="22"/>
      <c r="AU214" s="94"/>
      <c r="AV214" s="95"/>
      <c r="AW214" s="11"/>
      <c r="AX214" s="97"/>
      <c r="AY214" s="95"/>
      <c r="AZ214" s="11"/>
      <c r="BA214" s="97"/>
      <c r="BB214" s="95"/>
      <c r="BC214" s="22"/>
      <c r="BD214" s="32"/>
      <c r="BE214" s="14"/>
      <c r="BF214" s="101"/>
      <c r="BG214" s="99"/>
      <c r="BH214" s="99"/>
      <c r="BI214" s="99"/>
      <c r="BJ214" s="99"/>
      <c r="BK214" s="100"/>
      <c r="BL214" s="14"/>
      <c r="BM214" s="14"/>
      <c r="BN214" s="33"/>
    </row>
    <row r="215" spans="1:66" ht="9">
      <c r="A215" s="9" t="s">
        <v>245</v>
      </c>
      <c r="B215" s="57">
        <v>116</v>
      </c>
      <c r="C215" s="34">
        <v>47</v>
      </c>
      <c r="D215" s="43">
        <v>66</v>
      </c>
      <c r="E215" s="34">
        <v>3</v>
      </c>
      <c r="F215" s="24">
        <v>10</v>
      </c>
      <c r="G215" s="24">
        <v>6</v>
      </c>
      <c r="H215" s="24">
        <v>20</v>
      </c>
      <c r="I215" s="24">
        <v>29</v>
      </c>
      <c r="J215" s="24">
        <v>38</v>
      </c>
      <c r="K215" s="35">
        <v>8</v>
      </c>
      <c r="L215" s="94">
        <v>46</v>
      </c>
      <c r="M215" s="95">
        <v>17</v>
      </c>
      <c r="N215" s="11">
        <v>63</v>
      </c>
      <c r="O215" s="22">
        <v>51</v>
      </c>
      <c r="P215" s="34">
        <v>22</v>
      </c>
      <c r="Q215" s="24">
        <v>20</v>
      </c>
      <c r="R215" s="24">
        <v>12</v>
      </c>
      <c r="S215" s="24">
        <v>22</v>
      </c>
      <c r="T215" s="24">
        <v>32</v>
      </c>
      <c r="U215" s="24">
        <v>2</v>
      </c>
      <c r="V215" s="35">
        <v>4</v>
      </c>
      <c r="W215" s="34">
        <v>5</v>
      </c>
      <c r="X215" s="24">
        <v>4</v>
      </c>
      <c r="Y215" s="24">
        <v>4</v>
      </c>
      <c r="Z215" s="24">
        <v>13</v>
      </c>
      <c r="AA215" s="35">
        <v>87</v>
      </c>
      <c r="AB215" s="102">
        <v>32</v>
      </c>
      <c r="AC215" s="103">
        <v>5</v>
      </c>
      <c r="AD215" s="103">
        <v>12</v>
      </c>
      <c r="AE215" s="104">
        <v>0</v>
      </c>
      <c r="AF215" s="11">
        <v>49</v>
      </c>
      <c r="AG215" s="105">
        <v>0</v>
      </c>
      <c r="AH215" s="103">
        <v>18</v>
      </c>
      <c r="AI215" s="103">
        <v>43</v>
      </c>
      <c r="AJ215" s="104">
        <v>0</v>
      </c>
      <c r="AK215" s="22">
        <v>61</v>
      </c>
      <c r="AL215" s="47">
        <v>5</v>
      </c>
      <c r="AM215" s="24">
        <v>51</v>
      </c>
      <c r="AN215" s="24">
        <v>9</v>
      </c>
      <c r="AO215" s="24">
        <v>33</v>
      </c>
      <c r="AP215" s="24">
        <v>9</v>
      </c>
      <c r="AQ215" s="24">
        <v>4</v>
      </c>
      <c r="AR215" s="43">
        <v>2</v>
      </c>
      <c r="AS215" s="31">
        <v>18</v>
      </c>
      <c r="AT215" s="22">
        <v>93</v>
      </c>
      <c r="AU215" s="94">
        <v>3</v>
      </c>
      <c r="AV215" s="95">
        <v>0</v>
      </c>
      <c r="AW215" s="11">
        <v>3</v>
      </c>
      <c r="AX215" s="97">
        <v>31</v>
      </c>
      <c r="AY215" s="95">
        <v>6</v>
      </c>
      <c r="AZ215" s="11">
        <v>37</v>
      </c>
      <c r="BA215" s="97">
        <v>11</v>
      </c>
      <c r="BB215" s="95">
        <v>10</v>
      </c>
      <c r="BC215" s="22">
        <v>21</v>
      </c>
      <c r="BD215" s="34">
        <v>28</v>
      </c>
      <c r="BE215" s="24">
        <v>56</v>
      </c>
      <c r="BF215" s="105">
        <v>7</v>
      </c>
      <c r="BG215" s="103">
        <v>8</v>
      </c>
      <c r="BH215" s="103">
        <v>2</v>
      </c>
      <c r="BI215" s="103">
        <v>4</v>
      </c>
      <c r="BJ215" s="103">
        <v>2</v>
      </c>
      <c r="BK215" s="104">
        <v>1</v>
      </c>
      <c r="BL215" s="24">
        <v>19</v>
      </c>
      <c r="BM215" s="24">
        <v>35</v>
      </c>
      <c r="BN215" s="35">
        <v>2</v>
      </c>
    </row>
    <row r="216" spans="1:66" ht="9">
      <c r="A216" s="9" t="s">
        <v>146</v>
      </c>
      <c r="B216" s="57">
        <v>982</v>
      </c>
      <c r="C216" s="34">
        <v>409</v>
      </c>
      <c r="D216" s="43">
        <v>565</v>
      </c>
      <c r="E216" s="34">
        <v>61</v>
      </c>
      <c r="F216" s="24">
        <v>135</v>
      </c>
      <c r="G216" s="24">
        <v>158</v>
      </c>
      <c r="H216" s="24">
        <v>226</v>
      </c>
      <c r="I216" s="24">
        <v>207</v>
      </c>
      <c r="J216" s="24">
        <v>140</v>
      </c>
      <c r="K216" s="35">
        <v>43</v>
      </c>
      <c r="L216" s="94">
        <v>188</v>
      </c>
      <c r="M216" s="95">
        <v>102</v>
      </c>
      <c r="N216" s="11">
        <v>290</v>
      </c>
      <c r="O216" s="22">
        <v>680</v>
      </c>
      <c r="P216" s="34">
        <v>225</v>
      </c>
      <c r="Q216" s="24">
        <v>214</v>
      </c>
      <c r="R216" s="24">
        <v>101</v>
      </c>
      <c r="S216" s="24">
        <v>142</v>
      </c>
      <c r="T216" s="24">
        <v>240</v>
      </c>
      <c r="U216" s="24">
        <v>29</v>
      </c>
      <c r="V216" s="35">
        <v>20</v>
      </c>
      <c r="W216" s="34">
        <v>47</v>
      </c>
      <c r="X216" s="24">
        <v>44</v>
      </c>
      <c r="Y216" s="24">
        <v>97</v>
      </c>
      <c r="Z216" s="24">
        <v>167</v>
      </c>
      <c r="AA216" s="35">
        <v>613</v>
      </c>
      <c r="AB216" s="102">
        <v>436</v>
      </c>
      <c r="AC216" s="103">
        <v>38</v>
      </c>
      <c r="AD216" s="103">
        <v>77</v>
      </c>
      <c r="AE216" s="104">
        <v>5</v>
      </c>
      <c r="AF216" s="11">
        <v>556</v>
      </c>
      <c r="AG216" s="105">
        <v>7</v>
      </c>
      <c r="AH216" s="103">
        <v>160</v>
      </c>
      <c r="AI216" s="103">
        <v>228</v>
      </c>
      <c r="AJ216" s="104">
        <v>16</v>
      </c>
      <c r="AK216" s="22">
        <v>411</v>
      </c>
      <c r="AL216" s="47">
        <v>92</v>
      </c>
      <c r="AM216" s="24">
        <v>282</v>
      </c>
      <c r="AN216" s="24">
        <v>167</v>
      </c>
      <c r="AO216" s="24">
        <v>283</v>
      </c>
      <c r="AP216" s="24">
        <v>68</v>
      </c>
      <c r="AQ216" s="24">
        <v>60</v>
      </c>
      <c r="AR216" s="43">
        <v>9</v>
      </c>
      <c r="AS216" s="31">
        <v>235</v>
      </c>
      <c r="AT216" s="22">
        <v>717</v>
      </c>
      <c r="AU216" s="94">
        <v>22</v>
      </c>
      <c r="AV216" s="95">
        <v>18</v>
      </c>
      <c r="AW216" s="11">
        <v>40</v>
      </c>
      <c r="AX216" s="97">
        <v>84</v>
      </c>
      <c r="AY216" s="95">
        <v>43</v>
      </c>
      <c r="AZ216" s="11">
        <v>127</v>
      </c>
      <c r="BA216" s="97">
        <v>76</v>
      </c>
      <c r="BB216" s="95">
        <v>38</v>
      </c>
      <c r="BC216" s="22">
        <v>114</v>
      </c>
      <c r="BD216" s="34">
        <v>450</v>
      </c>
      <c r="BE216" s="24">
        <v>78</v>
      </c>
      <c r="BF216" s="105">
        <v>63</v>
      </c>
      <c r="BG216" s="103">
        <v>46</v>
      </c>
      <c r="BH216" s="103">
        <v>86</v>
      </c>
      <c r="BI216" s="103">
        <v>22</v>
      </c>
      <c r="BJ216" s="103">
        <v>34</v>
      </c>
      <c r="BK216" s="104">
        <v>28</v>
      </c>
      <c r="BL216" s="24">
        <v>203</v>
      </c>
      <c r="BM216" s="24">
        <v>262</v>
      </c>
      <c r="BN216" s="35">
        <v>17</v>
      </c>
    </row>
    <row r="217" spans="1:66" ht="9">
      <c r="A217" s="9" t="s">
        <v>143</v>
      </c>
      <c r="B217" s="57">
        <v>36</v>
      </c>
      <c r="C217" s="34">
        <v>15</v>
      </c>
      <c r="D217" s="43">
        <v>21</v>
      </c>
      <c r="E217" s="34">
        <v>0</v>
      </c>
      <c r="F217" s="24">
        <v>6</v>
      </c>
      <c r="G217" s="24">
        <v>8</v>
      </c>
      <c r="H217" s="24">
        <v>9</v>
      </c>
      <c r="I217" s="24">
        <v>4</v>
      </c>
      <c r="J217" s="24">
        <v>5</v>
      </c>
      <c r="K217" s="35">
        <v>4</v>
      </c>
      <c r="L217" s="94">
        <v>3</v>
      </c>
      <c r="M217" s="95">
        <v>7</v>
      </c>
      <c r="N217" s="11">
        <v>10</v>
      </c>
      <c r="O217" s="22">
        <v>26</v>
      </c>
      <c r="P217" s="34">
        <v>12</v>
      </c>
      <c r="Q217" s="24">
        <v>5</v>
      </c>
      <c r="R217" s="24">
        <v>3</v>
      </c>
      <c r="S217" s="24">
        <v>8</v>
      </c>
      <c r="T217" s="24">
        <v>5</v>
      </c>
      <c r="U217" s="24">
        <v>2</v>
      </c>
      <c r="V217" s="35">
        <v>0</v>
      </c>
      <c r="W217" s="34">
        <v>3</v>
      </c>
      <c r="X217" s="24">
        <v>2</v>
      </c>
      <c r="Y217" s="24">
        <v>0</v>
      </c>
      <c r="Z217" s="24">
        <v>4</v>
      </c>
      <c r="AA217" s="35">
        <v>25</v>
      </c>
      <c r="AB217" s="102">
        <v>15</v>
      </c>
      <c r="AC217" s="103">
        <v>5</v>
      </c>
      <c r="AD217" s="103">
        <v>1</v>
      </c>
      <c r="AE217" s="104">
        <v>0</v>
      </c>
      <c r="AF217" s="11">
        <v>21</v>
      </c>
      <c r="AG217" s="105">
        <v>0</v>
      </c>
      <c r="AH217" s="103">
        <v>5</v>
      </c>
      <c r="AI217" s="103">
        <v>6</v>
      </c>
      <c r="AJ217" s="104">
        <v>1</v>
      </c>
      <c r="AK217" s="22">
        <v>12</v>
      </c>
      <c r="AL217" s="47">
        <v>5</v>
      </c>
      <c r="AM217" s="24">
        <v>7</v>
      </c>
      <c r="AN217" s="24">
        <v>8</v>
      </c>
      <c r="AO217" s="24">
        <v>10</v>
      </c>
      <c r="AP217" s="24">
        <v>3</v>
      </c>
      <c r="AQ217" s="24">
        <v>1</v>
      </c>
      <c r="AR217" s="43">
        <v>0</v>
      </c>
      <c r="AS217" s="31">
        <v>11</v>
      </c>
      <c r="AT217" s="22">
        <v>23</v>
      </c>
      <c r="AU217" s="94">
        <v>0</v>
      </c>
      <c r="AV217" s="95">
        <v>2</v>
      </c>
      <c r="AW217" s="11">
        <v>2</v>
      </c>
      <c r="AX217" s="97">
        <v>3</v>
      </c>
      <c r="AY217" s="95">
        <v>1</v>
      </c>
      <c r="AZ217" s="11">
        <v>4</v>
      </c>
      <c r="BA217" s="97">
        <v>0</v>
      </c>
      <c r="BB217" s="95">
        <v>3</v>
      </c>
      <c r="BC217" s="22">
        <v>3</v>
      </c>
      <c r="BD217" s="34">
        <v>15</v>
      </c>
      <c r="BE217" s="24">
        <v>2</v>
      </c>
      <c r="BF217" s="105">
        <v>1</v>
      </c>
      <c r="BG217" s="103">
        <v>2</v>
      </c>
      <c r="BH217" s="103">
        <v>3</v>
      </c>
      <c r="BI217" s="103">
        <v>0</v>
      </c>
      <c r="BJ217" s="103">
        <v>3</v>
      </c>
      <c r="BK217" s="104">
        <v>1</v>
      </c>
      <c r="BL217" s="24">
        <v>8</v>
      </c>
      <c r="BM217" s="24">
        <v>9</v>
      </c>
      <c r="BN217" s="35">
        <v>0</v>
      </c>
    </row>
    <row r="218" spans="1:66" ht="9">
      <c r="A218" s="9" t="s">
        <v>246</v>
      </c>
      <c r="B218" s="57">
        <v>48</v>
      </c>
      <c r="C218" s="34">
        <v>21</v>
      </c>
      <c r="D218" s="43">
        <v>25</v>
      </c>
      <c r="E218" s="34">
        <v>6</v>
      </c>
      <c r="F218" s="24">
        <v>5</v>
      </c>
      <c r="G218" s="24">
        <v>3</v>
      </c>
      <c r="H218" s="24">
        <v>9</v>
      </c>
      <c r="I218" s="24">
        <v>10</v>
      </c>
      <c r="J218" s="24">
        <v>11</v>
      </c>
      <c r="K218" s="35">
        <v>1</v>
      </c>
      <c r="L218" s="94">
        <v>14</v>
      </c>
      <c r="M218" s="95">
        <v>3</v>
      </c>
      <c r="N218" s="11">
        <v>17</v>
      </c>
      <c r="O218" s="22">
        <v>28</v>
      </c>
      <c r="P218" s="34">
        <v>11</v>
      </c>
      <c r="Q218" s="24">
        <v>10</v>
      </c>
      <c r="R218" s="24">
        <v>5</v>
      </c>
      <c r="S218" s="24">
        <v>7</v>
      </c>
      <c r="T218" s="24">
        <v>12</v>
      </c>
      <c r="U218" s="24">
        <v>0</v>
      </c>
      <c r="V218" s="35">
        <v>1</v>
      </c>
      <c r="W218" s="34">
        <v>2</v>
      </c>
      <c r="X218" s="24">
        <v>0</v>
      </c>
      <c r="Y218" s="24">
        <v>3</v>
      </c>
      <c r="Z218" s="24">
        <v>7</v>
      </c>
      <c r="AA218" s="35">
        <v>34</v>
      </c>
      <c r="AB218" s="102">
        <v>14</v>
      </c>
      <c r="AC218" s="103">
        <v>1</v>
      </c>
      <c r="AD218" s="103">
        <v>9</v>
      </c>
      <c r="AE218" s="104">
        <v>0</v>
      </c>
      <c r="AF218" s="11">
        <v>24</v>
      </c>
      <c r="AG218" s="105">
        <v>2</v>
      </c>
      <c r="AH218" s="103">
        <v>5</v>
      </c>
      <c r="AI218" s="103">
        <v>11</v>
      </c>
      <c r="AJ218" s="104">
        <v>3</v>
      </c>
      <c r="AK218" s="22">
        <v>21</v>
      </c>
      <c r="AL218" s="47">
        <v>8</v>
      </c>
      <c r="AM218" s="24">
        <v>14</v>
      </c>
      <c r="AN218" s="24">
        <v>7</v>
      </c>
      <c r="AO218" s="24">
        <v>4</v>
      </c>
      <c r="AP218" s="24">
        <v>7</v>
      </c>
      <c r="AQ218" s="24">
        <v>6</v>
      </c>
      <c r="AR218" s="43">
        <v>0</v>
      </c>
      <c r="AS218" s="31">
        <v>14</v>
      </c>
      <c r="AT218" s="22">
        <v>32</v>
      </c>
      <c r="AU218" s="94">
        <v>5</v>
      </c>
      <c r="AV218" s="95">
        <v>0</v>
      </c>
      <c r="AW218" s="11">
        <v>5</v>
      </c>
      <c r="AX218" s="97">
        <v>4</v>
      </c>
      <c r="AY218" s="95">
        <v>1</v>
      </c>
      <c r="AZ218" s="11">
        <v>5</v>
      </c>
      <c r="BA218" s="97">
        <v>5</v>
      </c>
      <c r="BB218" s="95">
        <v>2</v>
      </c>
      <c r="BC218" s="22">
        <v>7</v>
      </c>
      <c r="BD218" s="34">
        <v>20</v>
      </c>
      <c r="BE218" s="24">
        <v>3</v>
      </c>
      <c r="BF218" s="105">
        <v>4</v>
      </c>
      <c r="BG218" s="103">
        <v>4</v>
      </c>
      <c r="BH218" s="103">
        <v>1</v>
      </c>
      <c r="BI218" s="103">
        <v>2</v>
      </c>
      <c r="BJ218" s="103">
        <v>3</v>
      </c>
      <c r="BK218" s="104">
        <v>2</v>
      </c>
      <c r="BL218" s="24">
        <v>11</v>
      </c>
      <c r="BM218" s="24">
        <v>12</v>
      </c>
      <c r="BN218" s="35">
        <v>2</v>
      </c>
    </row>
    <row r="219" spans="1:66" ht="9">
      <c r="A219" s="9" t="s">
        <v>144</v>
      </c>
      <c r="B219" s="57">
        <v>643</v>
      </c>
      <c r="C219" s="34">
        <v>245</v>
      </c>
      <c r="D219" s="43">
        <v>393</v>
      </c>
      <c r="E219" s="34">
        <v>49</v>
      </c>
      <c r="F219" s="24">
        <v>77</v>
      </c>
      <c r="G219" s="24">
        <v>112</v>
      </c>
      <c r="H219" s="24">
        <v>136</v>
      </c>
      <c r="I219" s="24">
        <v>119</v>
      </c>
      <c r="J219" s="24">
        <v>106</v>
      </c>
      <c r="K219" s="35">
        <v>39</v>
      </c>
      <c r="L219" s="94">
        <v>110</v>
      </c>
      <c r="M219" s="95">
        <v>88</v>
      </c>
      <c r="N219" s="11">
        <v>198</v>
      </c>
      <c r="O219" s="22">
        <v>440</v>
      </c>
      <c r="P219" s="34">
        <v>158</v>
      </c>
      <c r="Q219" s="24">
        <v>116</v>
      </c>
      <c r="R219" s="24">
        <v>71</v>
      </c>
      <c r="S219" s="24">
        <v>95</v>
      </c>
      <c r="T219" s="24">
        <v>165</v>
      </c>
      <c r="U219" s="24">
        <v>14</v>
      </c>
      <c r="V219" s="35">
        <v>16</v>
      </c>
      <c r="W219" s="34">
        <v>32</v>
      </c>
      <c r="X219" s="24">
        <v>27</v>
      </c>
      <c r="Y219" s="24">
        <v>65</v>
      </c>
      <c r="Z219" s="24">
        <v>127</v>
      </c>
      <c r="AA219" s="35">
        <v>374</v>
      </c>
      <c r="AB219" s="102">
        <v>279</v>
      </c>
      <c r="AC219" s="103">
        <v>13</v>
      </c>
      <c r="AD219" s="103">
        <v>41</v>
      </c>
      <c r="AE219" s="104">
        <v>0</v>
      </c>
      <c r="AF219" s="11">
        <v>333</v>
      </c>
      <c r="AG219" s="105">
        <v>5</v>
      </c>
      <c r="AH219" s="103">
        <v>113</v>
      </c>
      <c r="AI219" s="103">
        <v>160</v>
      </c>
      <c r="AJ219" s="104">
        <v>13</v>
      </c>
      <c r="AK219" s="22">
        <v>291</v>
      </c>
      <c r="AL219" s="47">
        <v>69</v>
      </c>
      <c r="AM219" s="24">
        <v>169</v>
      </c>
      <c r="AN219" s="24">
        <v>116</v>
      </c>
      <c r="AO219" s="24">
        <v>179</v>
      </c>
      <c r="AP219" s="24">
        <v>42</v>
      </c>
      <c r="AQ219" s="24">
        <v>47</v>
      </c>
      <c r="AR219" s="43">
        <v>8</v>
      </c>
      <c r="AS219" s="31">
        <v>158</v>
      </c>
      <c r="AT219" s="22">
        <v>464</v>
      </c>
      <c r="AU219" s="94">
        <v>12</v>
      </c>
      <c r="AV219" s="95">
        <v>16</v>
      </c>
      <c r="AW219" s="11">
        <v>28</v>
      </c>
      <c r="AX219" s="97">
        <v>54</v>
      </c>
      <c r="AY219" s="95">
        <v>25</v>
      </c>
      <c r="AZ219" s="11">
        <v>79</v>
      </c>
      <c r="BA219" s="97">
        <v>40</v>
      </c>
      <c r="BB219" s="95">
        <v>41</v>
      </c>
      <c r="BC219" s="22">
        <v>81</v>
      </c>
      <c r="BD219" s="34">
        <v>345</v>
      </c>
      <c r="BE219" s="24">
        <v>42</v>
      </c>
      <c r="BF219" s="105">
        <v>39</v>
      </c>
      <c r="BG219" s="103">
        <v>31</v>
      </c>
      <c r="BH219" s="103">
        <v>32</v>
      </c>
      <c r="BI219" s="103">
        <v>22</v>
      </c>
      <c r="BJ219" s="103">
        <v>16</v>
      </c>
      <c r="BK219" s="104">
        <v>20</v>
      </c>
      <c r="BL219" s="24">
        <v>121</v>
      </c>
      <c r="BM219" s="24">
        <v>133</v>
      </c>
      <c r="BN219" s="35">
        <v>10</v>
      </c>
    </row>
    <row r="220" spans="1:66" ht="9">
      <c r="A220" s="9" t="s">
        <v>61</v>
      </c>
      <c r="B220" s="57">
        <v>20</v>
      </c>
      <c r="C220" s="34">
        <v>15</v>
      </c>
      <c r="D220" s="43">
        <v>5</v>
      </c>
      <c r="E220" s="34">
        <v>3</v>
      </c>
      <c r="F220" s="24">
        <v>2</v>
      </c>
      <c r="G220" s="24">
        <v>4</v>
      </c>
      <c r="H220" s="24">
        <v>5</v>
      </c>
      <c r="I220" s="24">
        <v>1</v>
      </c>
      <c r="J220" s="24">
        <v>4</v>
      </c>
      <c r="K220" s="35">
        <v>1</v>
      </c>
      <c r="L220" s="94">
        <v>2</v>
      </c>
      <c r="M220" s="95">
        <v>3</v>
      </c>
      <c r="N220" s="11">
        <v>5</v>
      </c>
      <c r="O220" s="22">
        <v>15</v>
      </c>
      <c r="P220" s="34">
        <v>4</v>
      </c>
      <c r="Q220" s="24">
        <v>1</v>
      </c>
      <c r="R220" s="24">
        <v>4</v>
      </c>
      <c r="S220" s="24">
        <v>2</v>
      </c>
      <c r="T220" s="24">
        <v>9</v>
      </c>
      <c r="U220" s="24">
        <v>0</v>
      </c>
      <c r="V220" s="35">
        <v>0</v>
      </c>
      <c r="W220" s="34">
        <v>1</v>
      </c>
      <c r="X220" s="24">
        <v>0</v>
      </c>
      <c r="Y220" s="24">
        <v>2</v>
      </c>
      <c r="Z220" s="24">
        <v>6</v>
      </c>
      <c r="AA220" s="35">
        <v>11</v>
      </c>
      <c r="AB220" s="102">
        <v>12</v>
      </c>
      <c r="AC220" s="103">
        <v>1</v>
      </c>
      <c r="AD220" s="103">
        <v>1</v>
      </c>
      <c r="AE220" s="104">
        <v>0</v>
      </c>
      <c r="AF220" s="11">
        <v>14</v>
      </c>
      <c r="AG220" s="105">
        <v>0</v>
      </c>
      <c r="AH220" s="103">
        <v>1</v>
      </c>
      <c r="AI220" s="103">
        <v>3</v>
      </c>
      <c r="AJ220" s="104">
        <v>1</v>
      </c>
      <c r="AK220" s="22">
        <v>5</v>
      </c>
      <c r="AL220" s="47">
        <v>0</v>
      </c>
      <c r="AM220" s="24">
        <v>6</v>
      </c>
      <c r="AN220" s="24">
        <v>3</v>
      </c>
      <c r="AO220" s="24">
        <v>8</v>
      </c>
      <c r="AP220" s="24">
        <v>1</v>
      </c>
      <c r="AQ220" s="24">
        <v>2</v>
      </c>
      <c r="AR220" s="43">
        <v>0</v>
      </c>
      <c r="AS220" s="31">
        <v>4</v>
      </c>
      <c r="AT220" s="22">
        <v>16</v>
      </c>
      <c r="AU220" s="94">
        <v>0</v>
      </c>
      <c r="AV220" s="95">
        <v>0</v>
      </c>
      <c r="AW220" s="11">
        <v>0</v>
      </c>
      <c r="AX220" s="97">
        <v>2</v>
      </c>
      <c r="AY220" s="95">
        <v>1</v>
      </c>
      <c r="AZ220" s="11">
        <v>3</v>
      </c>
      <c r="BA220" s="97">
        <v>0</v>
      </c>
      <c r="BB220" s="95">
        <v>2</v>
      </c>
      <c r="BC220" s="22">
        <v>2</v>
      </c>
      <c r="BD220" s="34">
        <v>6</v>
      </c>
      <c r="BE220" s="24">
        <v>3</v>
      </c>
      <c r="BF220" s="105">
        <v>1</v>
      </c>
      <c r="BG220" s="103">
        <v>1</v>
      </c>
      <c r="BH220" s="103">
        <v>2</v>
      </c>
      <c r="BI220" s="103">
        <v>1</v>
      </c>
      <c r="BJ220" s="103">
        <v>1</v>
      </c>
      <c r="BK220" s="104">
        <v>1</v>
      </c>
      <c r="BL220" s="24">
        <v>4</v>
      </c>
      <c r="BM220" s="24">
        <v>8</v>
      </c>
      <c r="BN220" s="35">
        <v>0</v>
      </c>
    </row>
    <row r="221" spans="1:66" ht="9">
      <c r="A221" s="9" t="s">
        <v>222</v>
      </c>
      <c r="B221" s="57">
        <v>73</v>
      </c>
      <c r="C221" s="34">
        <v>31</v>
      </c>
      <c r="D221" s="43">
        <v>36</v>
      </c>
      <c r="E221" s="34">
        <v>2</v>
      </c>
      <c r="F221" s="24">
        <v>5</v>
      </c>
      <c r="G221" s="24">
        <v>3</v>
      </c>
      <c r="H221" s="24">
        <v>8</v>
      </c>
      <c r="I221" s="24">
        <v>11</v>
      </c>
      <c r="J221" s="24">
        <v>23</v>
      </c>
      <c r="K221" s="35">
        <v>17</v>
      </c>
      <c r="L221" s="94">
        <v>17</v>
      </c>
      <c r="M221" s="95">
        <v>28</v>
      </c>
      <c r="N221" s="11">
        <v>45</v>
      </c>
      <c r="O221" s="22">
        <v>24</v>
      </c>
      <c r="P221" s="34">
        <v>13</v>
      </c>
      <c r="Q221" s="24">
        <v>17</v>
      </c>
      <c r="R221" s="24">
        <v>11</v>
      </c>
      <c r="S221" s="24">
        <v>9</v>
      </c>
      <c r="T221" s="24">
        <v>9</v>
      </c>
      <c r="U221" s="24">
        <v>4</v>
      </c>
      <c r="V221" s="35">
        <v>3</v>
      </c>
      <c r="W221" s="34">
        <v>3</v>
      </c>
      <c r="X221" s="24">
        <v>3</v>
      </c>
      <c r="Y221" s="24">
        <v>6</v>
      </c>
      <c r="Z221" s="24">
        <v>7</v>
      </c>
      <c r="AA221" s="35">
        <v>45</v>
      </c>
      <c r="AB221" s="102">
        <v>11</v>
      </c>
      <c r="AC221" s="103">
        <v>0</v>
      </c>
      <c r="AD221" s="103">
        <v>7</v>
      </c>
      <c r="AE221" s="104">
        <v>0</v>
      </c>
      <c r="AF221" s="11">
        <v>18</v>
      </c>
      <c r="AG221" s="105">
        <v>0</v>
      </c>
      <c r="AH221" s="103">
        <v>9</v>
      </c>
      <c r="AI221" s="103">
        <v>33</v>
      </c>
      <c r="AJ221" s="104">
        <v>3</v>
      </c>
      <c r="AK221" s="22">
        <v>45</v>
      </c>
      <c r="AL221" s="47">
        <v>11</v>
      </c>
      <c r="AM221" s="24">
        <v>24</v>
      </c>
      <c r="AN221" s="24">
        <v>6</v>
      </c>
      <c r="AO221" s="24">
        <v>6</v>
      </c>
      <c r="AP221" s="24">
        <v>8</v>
      </c>
      <c r="AQ221" s="24">
        <v>5</v>
      </c>
      <c r="AR221" s="43">
        <v>3</v>
      </c>
      <c r="AS221" s="31">
        <v>14</v>
      </c>
      <c r="AT221" s="22">
        <v>46</v>
      </c>
      <c r="AU221" s="94">
        <v>2</v>
      </c>
      <c r="AV221" s="95">
        <v>7</v>
      </c>
      <c r="AW221" s="11">
        <v>9</v>
      </c>
      <c r="AX221" s="97">
        <v>8</v>
      </c>
      <c r="AY221" s="95">
        <v>11</v>
      </c>
      <c r="AZ221" s="11">
        <v>19</v>
      </c>
      <c r="BA221" s="97">
        <v>6</v>
      </c>
      <c r="BB221" s="95">
        <v>4</v>
      </c>
      <c r="BC221" s="22">
        <v>10</v>
      </c>
      <c r="BD221" s="34">
        <v>16</v>
      </c>
      <c r="BE221" s="24">
        <v>5</v>
      </c>
      <c r="BF221" s="105">
        <v>15</v>
      </c>
      <c r="BG221" s="103">
        <v>10</v>
      </c>
      <c r="BH221" s="103">
        <v>2</v>
      </c>
      <c r="BI221" s="103">
        <v>7</v>
      </c>
      <c r="BJ221" s="103">
        <v>3</v>
      </c>
      <c r="BK221" s="104">
        <v>4</v>
      </c>
      <c r="BL221" s="24">
        <v>26</v>
      </c>
      <c r="BM221" s="24">
        <v>11</v>
      </c>
      <c r="BN221" s="35">
        <v>0</v>
      </c>
    </row>
    <row r="222" spans="1:66" ht="9">
      <c r="A222" s="9"/>
      <c r="B222" s="57"/>
      <c r="C222" s="32"/>
      <c r="D222" s="42"/>
      <c r="E222" s="32"/>
      <c r="F222" s="14"/>
      <c r="G222" s="14"/>
      <c r="H222" s="14"/>
      <c r="I222" s="14"/>
      <c r="J222" s="14"/>
      <c r="K222" s="33"/>
      <c r="L222" s="94"/>
      <c r="M222" s="95"/>
      <c r="N222" s="11"/>
      <c r="O222" s="22"/>
      <c r="P222" s="32"/>
      <c r="Q222" s="14"/>
      <c r="R222" s="14"/>
      <c r="S222" s="14"/>
      <c r="T222" s="14"/>
      <c r="U222" s="14"/>
      <c r="V222" s="33"/>
      <c r="W222" s="32"/>
      <c r="X222" s="14"/>
      <c r="Y222" s="14"/>
      <c r="Z222" s="14"/>
      <c r="AA222" s="33"/>
      <c r="AB222" s="98"/>
      <c r="AC222" s="99"/>
      <c r="AD222" s="99"/>
      <c r="AE222" s="100"/>
      <c r="AF222" s="11"/>
      <c r="AG222" s="101"/>
      <c r="AH222" s="99"/>
      <c r="AI222" s="99"/>
      <c r="AJ222" s="100"/>
      <c r="AK222" s="22"/>
      <c r="AL222" s="46"/>
      <c r="AM222" s="14"/>
      <c r="AN222" s="14"/>
      <c r="AO222" s="14"/>
      <c r="AP222" s="14"/>
      <c r="AQ222" s="14"/>
      <c r="AR222" s="42"/>
      <c r="AS222" s="31"/>
      <c r="AT222" s="22"/>
      <c r="AU222" s="94"/>
      <c r="AV222" s="95"/>
      <c r="AW222" s="11"/>
      <c r="AX222" s="97"/>
      <c r="AY222" s="95"/>
      <c r="AZ222" s="11"/>
      <c r="BA222" s="97"/>
      <c r="BB222" s="95"/>
      <c r="BC222" s="22"/>
      <c r="BD222" s="32"/>
      <c r="BE222" s="14"/>
      <c r="BF222" s="101"/>
      <c r="BG222" s="99"/>
      <c r="BH222" s="99"/>
      <c r="BI222" s="99"/>
      <c r="BJ222" s="99"/>
      <c r="BK222" s="100"/>
      <c r="BL222" s="14"/>
      <c r="BM222" s="14"/>
      <c r="BN222" s="33"/>
    </row>
    <row r="223" spans="1:66" ht="18.75">
      <c r="A223" s="9" t="s">
        <v>247</v>
      </c>
      <c r="B223" s="57"/>
      <c r="C223" s="32"/>
      <c r="D223" s="42"/>
      <c r="E223" s="32"/>
      <c r="F223" s="14"/>
      <c r="G223" s="14"/>
      <c r="H223" s="14"/>
      <c r="I223" s="14"/>
      <c r="J223" s="14"/>
      <c r="K223" s="33"/>
      <c r="L223" s="94"/>
      <c r="M223" s="95"/>
      <c r="N223" s="11"/>
      <c r="O223" s="22"/>
      <c r="P223" s="32"/>
      <c r="Q223" s="14"/>
      <c r="R223" s="14"/>
      <c r="S223" s="14"/>
      <c r="T223" s="14"/>
      <c r="U223" s="14"/>
      <c r="V223" s="33"/>
      <c r="W223" s="32"/>
      <c r="X223" s="14"/>
      <c r="Y223" s="14"/>
      <c r="Z223" s="14"/>
      <c r="AA223" s="33"/>
      <c r="AB223" s="98"/>
      <c r="AC223" s="99"/>
      <c r="AD223" s="99"/>
      <c r="AE223" s="100"/>
      <c r="AF223" s="11"/>
      <c r="AG223" s="101"/>
      <c r="AH223" s="99"/>
      <c r="AI223" s="99"/>
      <c r="AJ223" s="100"/>
      <c r="AK223" s="22"/>
      <c r="AL223" s="46"/>
      <c r="AM223" s="14"/>
      <c r="AN223" s="14"/>
      <c r="AO223" s="14"/>
      <c r="AP223" s="14"/>
      <c r="AQ223" s="14"/>
      <c r="AR223" s="42"/>
      <c r="AS223" s="31"/>
      <c r="AT223" s="22"/>
      <c r="AU223" s="94"/>
      <c r="AV223" s="95"/>
      <c r="AW223" s="11"/>
      <c r="AX223" s="97"/>
      <c r="AY223" s="95"/>
      <c r="AZ223" s="11"/>
      <c r="BA223" s="97"/>
      <c r="BB223" s="95"/>
      <c r="BC223" s="22"/>
      <c r="BD223" s="32"/>
      <c r="BE223" s="14"/>
      <c r="BF223" s="101"/>
      <c r="BG223" s="99"/>
      <c r="BH223" s="99"/>
      <c r="BI223" s="99"/>
      <c r="BJ223" s="99"/>
      <c r="BK223" s="100"/>
      <c r="BL223" s="14"/>
      <c r="BM223" s="14"/>
      <c r="BN223" s="33"/>
    </row>
    <row r="224" spans="1:66" ht="9">
      <c r="A224" s="9" t="s">
        <v>64</v>
      </c>
      <c r="B224" s="57">
        <v>403</v>
      </c>
      <c r="C224" s="34">
        <v>172</v>
      </c>
      <c r="D224" s="43">
        <v>225</v>
      </c>
      <c r="E224" s="34">
        <v>5</v>
      </c>
      <c r="F224" s="24">
        <v>19</v>
      </c>
      <c r="G224" s="24">
        <v>45</v>
      </c>
      <c r="H224" s="24">
        <v>77</v>
      </c>
      <c r="I224" s="24">
        <v>94</v>
      </c>
      <c r="J224" s="24">
        <v>122</v>
      </c>
      <c r="K224" s="35">
        <v>34</v>
      </c>
      <c r="L224" s="94">
        <v>130</v>
      </c>
      <c r="M224" s="95">
        <v>79</v>
      </c>
      <c r="N224" s="11">
        <v>209</v>
      </c>
      <c r="O224" s="22">
        <v>187</v>
      </c>
      <c r="P224" s="34">
        <v>96</v>
      </c>
      <c r="Q224" s="24">
        <v>75</v>
      </c>
      <c r="R224" s="24">
        <v>39</v>
      </c>
      <c r="S224" s="24">
        <v>58</v>
      </c>
      <c r="T224" s="24">
        <v>102</v>
      </c>
      <c r="U224" s="24">
        <v>14</v>
      </c>
      <c r="V224" s="35">
        <v>12</v>
      </c>
      <c r="W224" s="34">
        <v>5</v>
      </c>
      <c r="X224" s="24">
        <v>7</v>
      </c>
      <c r="Y224" s="24">
        <v>22</v>
      </c>
      <c r="Z224" s="24">
        <v>38</v>
      </c>
      <c r="AA224" s="35">
        <v>324</v>
      </c>
      <c r="AB224" s="102">
        <v>114</v>
      </c>
      <c r="AC224" s="103">
        <v>19</v>
      </c>
      <c r="AD224" s="103">
        <v>40</v>
      </c>
      <c r="AE224" s="104">
        <v>1</v>
      </c>
      <c r="AF224" s="11">
        <v>174</v>
      </c>
      <c r="AG224" s="105">
        <v>0</v>
      </c>
      <c r="AH224" s="103">
        <v>68</v>
      </c>
      <c r="AI224" s="103">
        <v>143</v>
      </c>
      <c r="AJ224" s="104">
        <v>6</v>
      </c>
      <c r="AK224" s="22">
        <v>217</v>
      </c>
      <c r="AL224" s="47">
        <v>36</v>
      </c>
      <c r="AM224" s="24">
        <v>142</v>
      </c>
      <c r="AN224" s="24">
        <v>44</v>
      </c>
      <c r="AO224" s="24">
        <v>111</v>
      </c>
      <c r="AP224" s="24">
        <v>34</v>
      </c>
      <c r="AQ224" s="24">
        <v>21</v>
      </c>
      <c r="AR224" s="43">
        <v>5</v>
      </c>
      <c r="AS224" s="31">
        <v>78</v>
      </c>
      <c r="AT224" s="22">
        <v>310</v>
      </c>
      <c r="AU224" s="94">
        <v>11</v>
      </c>
      <c r="AV224" s="95">
        <v>11</v>
      </c>
      <c r="AW224" s="11">
        <v>22</v>
      </c>
      <c r="AX224" s="97">
        <v>67</v>
      </c>
      <c r="AY224" s="95">
        <v>31</v>
      </c>
      <c r="AZ224" s="11">
        <v>98</v>
      </c>
      <c r="BA224" s="97">
        <v>49</v>
      </c>
      <c r="BB224" s="95">
        <v>35</v>
      </c>
      <c r="BC224" s="22">
        <v>84</v>
      </c>
      <c r="BD224" s="34">
        <v>137</v>
      </c>
      <c r="BE224" s="24">
        <v>89</v>
      </c>
      <c r="BF224" s="105">
        <v>38</v>
      </c>
      <c r="BG224" s="103">
        <v>23</v>
      </c>
      <c r="BH224" s="103">
        <v>18</v>
      </c>
      <c r="BI224" s="103">
        <v>11</v>
      </c>
      <c r="BJ224" s="103">
        <v>13</v>
      </c>
      <c r="BK224" s="104">
        <v>8</v>
      </c>
      <c r="BL224" s="24">
        <v>78</v>
      </c>
      <c r="BM224" s="24">
        <v>134</v>
      </c>
      <c r="BN224" s="35">
        <v>9</v>
      </c>
    </row>
    <row r="225" spans="1:66" ht="9">
      <c r="A225" s="9" t="s">
        <v>248</v>
      </c>
      <c r="B225" s="57">
        <v>753</v>
      </c>
      <c r="C225" s="34">
        <v>299</v>
      </c>
      <c r="D225" s="43">
        <v>448</v>
      </c>
      <c r="E225" s="34">
        <v>22</v>
      </c>
      <c r="F225" s="24">
        <v>81</v>
      </c>
      <c r="G225" s="24">
        <v>114</v>
      </c>
      <c r="H225" s="24">
        <v>188</v>
      </c>
      <c r="I225" s="24">
        <v>180</v>
      </c>
      <c r="J225" s="24">
        <v>122</v>
      </c>
      <c r="K225" s="35">
        <v>39</v>
      </c>
      <c r="L225" s="94">
        <v>161</v>
      </c>
      <c r="M225" s="95">
        <v>86</v>
      </c>
      <c r="N225" s="11">
        <v>247</v>
      </c>
      <c r="O225" s="22">
        <v>499</v>
      </c>
      <c r="P225" s="34">
        <v>166</v>
      </c>
      <c r="Q225" s="24">
        <v>159</v>
      </c>
      <c r="R225" s="24">
        <v>86</v>
      </c>
      <c r="S225" s="24">
        <v>123</v>
      </c>
      <c r="T225" s="24">
        <v>178</v>
      </c>
      <c r="U225" s="24">
        <v>18</v>
      </c>
      <c r="V225" s="35">
        <v>15</v>
      </c>
      <c r="W225" s="34">
        <v>26</v>
      </c>
      <c r="X225" s="24">
        <v>35</v>
      </c>
      <c r="Y225" s="24">
        <v>63</v>
      </c>
      <c r="Z225" s="24">
        <v>133</v>
      </c>
      <c r="AA225" s="35">
        <v>476</v>
      </c>
      <c r="AB225" s="102">
        <v>302</v>
      </c>
      <c r="AC225" s="103">
        <v>24</v>
      </c>
      <c r="AD225" s="103">
        <v>58</v>
      </c>
      <c r="AE225" s="104">
        <v>1</v>
      </c>
      <c r="AF225" s="11">
        <v>385</v>
      </c>
      <c r="AG225" s="105">
        <v>1</v>
      </c>
      <c r="AH225" s="103">
        <v>136</v>
      </c>
      <c r="AI225" s="103">
        <v>204</v>
      </c>
      <c r="AJ225" s="104">
        <v>10</v>
      </c>
      <c r="AK225" s="22">
        <v>351</v>
      </c>
      <c r="AL225" s="47">
        <v>64</v>
      </c>
      <c r="AM225" s="24">
        <v>244</v>
      </c>
      <c r="AN225" s="24">
        <v>124</v>
      </c>
      <c r="AO225" s="24">
        <v>182</v>
      </c>
      <c r="AP225" s="24">
        <v>59</v>
      </c>
      <c r="AQ225" s="24">
        <v>55</v>
      </c>
      <c r="AR225" s="43">
        <v>8</v>
      </c>
      <c r="AS225" s="31">
        <v>183</v>
      </c>
      <c r="AT225" s="22">
        <v>545</v>
      </c>
      <c r="AU225" s="94">
        <v>16</v>
      </c>
      <c r="AV225" s="95">
        <v>16</v>
      </c>
      <c r="AW225" s="11">
        <v>32</v>
      </c>
      <c r="AX225" s="97">
        <v>84</v>
      </c>
      <c r="AY225" s="95">
        <v>30</v>
      </c>
      <c r="AZ225" s="11">
        <v>114</v>
      </c>
      <c r="BA225" s="97">
        <v>57</v>
      </c>
      <c r="BB225" s="95">
        <v>33</v>
      </c>
      <c r="BC225" s="22">
        <v>90</v>
      </c>
      <c r="BD225" s="34">
        <v>369</v>
      </c>
      <c r="BE225" s="24">
        <v>45</v>
      </c>
      <c r="BF225" s="105">
        <v>47</v>
      </c>
      <c r="BG225" s="103">
        <v>33</v>
      </c>
      <c r="BH225" s="103">
        <v>45</v>
      </c>
      <c r="BI225" s="103">
        <v>19</v>
      </c>
      <c r="BJ225" s="103">
        <v>23</v>
      </c>
      <c r="BK225" s="104">
        <v>25</v>
      </c>
      <c r="BL225" s="24">
        <v>145</v>
      </c>
      <c r="BM225" s="24">
        <v>190</v>
      </c>
      <c r="BN225" s="35">
        <v>9</v>
      </c>
    </row>
    <row r="226" spans="1:66" ht="9">
      <c r="A226" s="9" t="s">
        <v>65</v>
      </c>
      <c r="B226" s="57">
        <v>726</v>
      </c>
      <c r="C226" s="34">
        <v>297</v>
      </c>
      <c r="D226" s="43">
        <v>421</v>
      </c>
      <c r="E226" s="34">
        <v>96</v>
      </c>
      <c r="F226" s="24">
        <v>139</v>
      </c>
      <c r="G226" s="24">
        <v>134</v>
      </c>
      <c r="H226" s="24">
        <v>144</v>
      </c>
      <c r="I226" s="24">
        <v>97</v>
      </c>
      <c r="J226" s="24">
        <v>75</v>
      </c>
      <c r="K226" s="35">
        <v>33</v>
      </c>
      <c r="L226" s="94">
        <v>79</v>
      </c>
      <c r="M226" s="95">
        <v>73</v>
      </c>
      <c r="N226" s="11">
        <v>152</v>
      </c>
      <c r="O226" s="22">
        <v>566</v>
      </c>
      <c r="P226" s="34">
        <v>179</v>
      </c>
      <c r="Q226" s="24">
        <v>141</v>
      </c>
      <c r="R226" s="24">
        <v>77</v>
      </c>
      <c r="S226" s="24">
        <v>100</v>
      </c>
      <c r="T226" s="24">
        <v>187</v>
      </c>
      <c r="U226" s="24">
        <v>18</v>
      </c>
      <c r="V226" s="35">
        <v>14</v>
      </c>
      <c r="W226" s="34">
        <v>61</v>
      </c>
      <c r="X226" s="24">
        <v>36</v>
      </c>
      <c r="Y226" s="24">
        <v>89</v>
      </c>
      <c r="Z226" s="24">
        <v>156</v>
      </c>
      <c r="AA226" s="35">
        <v>370</v>
      </c>
      <c r="AB226" s="102">
        <v>374</v>
      </c>
      <c r="AC226" s="103">
        <v>20</v>
      </c>
      <c r="AD226" s="103">
        <v>46</v>
      </c>
      <c r="AE226" s="104">
        <v>3</v>
      </c>
      <c r="AF226" s="11">
        <v>443</v>
      </c>
      <c r="AG226" s="105">
        <v>13</v>
      </c>
      <c r="AH226" s="103">
        <v>104</v>
      </c>
      <c r="AI226" s="103">
        <v>126</v>
      </c>
      <c r="AJ226" s="104">
        <v>21</v>
      </c>
      <c r="AK226" s="22">
        <v>264</v>
      </c>
      <c r="AL226" s="47">
        <v>85</v>
      </c>
      <c r="AM226" s="24">
        <v>157</v>
      </c>
      <c r="AN226" s="24">
        <v>146</v>
      </c>
      <c r="AO226" s="24">
        <v>224</v>
      </c>
      <c r="AP226" s="24">
        <v>42</v>
      </c>
      <c r="AQ226" s="24">
        <v>47</v>
      </c>
      <c r="AR226" s="43">
        <v>9</v>
      </c>
      <c r="AS226" s="31">
        <v>188</v>
      </c>
      <c r="AT226" s="22">
        <v>513</v>
      </c>
      <c r="AU226" s="94">
        <v>16</v>
      </c>
      <c r="AV226" s="95">
        <v>14</v>
      </c>
      <c r="AW226" s="11">
        <v>30</v>
      </c>
      <c r="AX226" s="97">
        <v>32</v>
      </c>
      <c r="AY226" s="95">
        <v>23</v>
      </c>
      <c r="AZ226" s="11">
        <v>55</v>
      </c>
      <c r="BA226" s="97">
        <v>27</v>
      </c>
      <c r="BB226" s="95">
        <v>31</v>
      </c>
      <c r="BC226" s="22">
        <v>58</v>
      </c>
      <c r="BD226" s="34">
        <v>367</v>
      </c>
      <c r="BE226" s="24">
        <v>51</v>
      </c>
      <c r="BF226" s="105">
        <v>39</v>
      </c>
      <c r="BG226" s="103">
        <v>44</v>
      </c>
      <c r="BH226" s="103">
        <v>65</v>
      </c>
      <c r="BI226" s="103">
        <v>24</v>
      </c>
      <c r="BJ226" s="103">
        <v>23</v>
      </c>
      <c r="BK226" s="104">
        <v>23</v>
      </c>
      <c r="BL226" s="24">
        <v>160</v>
      </c>
      <c r="BM226" s="24">
        <v>140</v>
      </c>
      <c r="BN226" s="35">
        <v>12</v>
      </c>
    </row>
    <row r="227" spans="1:66" ht="9">
      <c r="A227" s="9" t="s">
        <v>222</v>
      </c>
      <c r="B227" s="57">
        <v>36</v>
      </c>
      <c r="C227" s="34">
        <v>15</v>
      </c>
      <c r="D227" s="43">
        <v>17</v>
      </c>
      <c r="E227" s="34">
        <v>1</v>
      </c>
      <c r="F227" s="24">
        <v>1</v>
      </c>
      <c r="G227" s="24">
        <v>1</v>
      </c>
      <c r="H227" s="24">
        <v>4</v>
      </c>
      <c r="I227" s="24">
        <v>10</v>
      </c>
      <c r="J227" s="24">
        <v>8</v>
      </c>
      <c r="K227" s="35">
        <v>7</v>
      </c>
      <c r="L227" s="94">
        <v>10</v>
      </c>
      <c r="M227" s="95">
        <v>10</v>
      </c>
      <c r="N227" s="11">
        <v>20</v>
      </c>
      <c r="O227" s="22">
        <v>12</v>
      </c>
      <c r="P227" s="34">
        <v>4</v>
      </c>
      <c r="Q227" s="24">
        <v>8</v>
      </c>
      <c r="R227" s="24">
        <v>5</v>
      </c>
      <c r="S227" s="24">
        <v>4</v>
      </c>
      <c r="T227" s="24">
        <v>5</v>
      </c>
      <c r="U227" s="24">
        <v>1</v>
      </c>
      <c r="V227" s="35">
        <v>3</v>
      </c>
      <c r="W227" s="34">
        <v>1</v>
      </c>
      <c r="X227" s="24">
        <v>2</v>
      </c>
      <c r="Y227" s="24">
        <v>3</v>
      </c>
      <c r="Z227" s="24">
        <v>4</v>
      </c>
      <c r="AA227" s="35">
        <v>19</v>
      </c>
      <c r="AB227" s="102">
        <v>9</v>
      </c>
      <c r="AC227" s="103">
        <v>0</v>
      </c>
      <c r="AD227" s="103">
        <v>4</v>
      </c>
      <c r="AE227" s="104">
        <v>0</v>
      </c>
      <c r="AF227" s="11">
        <v>13</v>
      </c>
      <c r="AG227" s="105">
        <v>0</v>
      </c>
      <c r="AH227" s="103">
        <v>3</v>
      </c>
      <c r="AI227" s="103">
        <v>11</v>
      </c>
      <c r="AJ227" s="104">
        <v>0</v>
      </c>
      <c r="AK227" s="22">
        <v>14</v>
      </c>
      <c r="AL227" s="47">
        <v>5</v>
      </c>
      <c r="AM227" s="24">
        <v>10</v>
      </c>
      <c r="AN227" s="24">
        <v>2</v>
      </c>
      <c r="AO227" s="24">
        <v>6</v>
      </c>
      <c r="AP227" s="24">
        <v>3</v>
      </c>
      <c r="AQ227" s="24">
        <v>2</v>
      </c>
      <c r="AR227" s="43">
        <v>0</v>
      </c>
      <c r="AS227" s="31">
        <v>5</v>
      </c>
      <c r="AT227" s="22">
        <v>23</v>
      </c>
      <c r="AU227" s="94">
        <v>1</v>
      </c>
      <c r="AV227" s="95">
        <v>2</v>
      </c>
      <c r="AW227" s="11">
        <v>3</v>
      </c>
      <c r="AX227" s="97">
        <v>3</v>
      </c>
      <c r="AY227" s="95">
        <v>4</v>
      </c>
      <c r="AZ227" s="11">
        <v>7</v>
      </c>
      <c r="BA227" s="97">
        <v>5</v>
      </c>
      <c r="BB227" s="95">
        <v>1</v>
      </c>
      <c r="BC227" s="22">
        <v>6</v>
      </c>
      <c r="BD227" s="34">
        <v>7</v>
      </c>
      <c r="BE227" s="24">
        <v>4</v>
      </c>
      <c r="BF227" s="105">
        <v>6</v>
      </c>
      <c r="BG227" s="103">
        <v>2</v>
      </c>
      <c r="BH227" s="103">
        <v>0</v>
      </c>
      <c r="BI227" s="103">
        <v>4</v>
      </c>
      <c r="BJ227" s="103">
        <v>3</v>
      </c>
      <c r="BK227" s="104">
        <v>1</v>
      </c>
      <c r="BL227" s="24">
        <v>9</v>
      </c>
      <c r="BM227" s="24">
        <v>6</v>
      </c>
      <c r="BN227" s="35">
        <v>1</v>
      </c>
    </row>
    <row r="228" spans="1:66" ht="9">
      <c r="A228" s="9"/>
      <c r="B228" s="57"/>
      <c r="C228" s="32"/>
      <c r="D228" s="42"/>
      <c r="E228" s="32"/>
      <c r="F228" s="14"/>
      <c r="G228" s="14"/>
      <c r="H228" s="14"/>
      <c r="I228" s="14"/>
      <c r="J228" s="14"/>
      <c r="K228" s="33"/>
      <c r="L228" s="94"/>
      <c r="M228" s="95"/>
      <c r="N228" s="11"/>
      <c r="O228" s="22"/>
      <c r="P228" s="32"/>
      <c r="Q228" s="14"/>
      <c r="R228" s="14"/>
      <c r="S228" s="14"/>
      <c r="T228" s="14"/>
      <c r="U228" s="14"/>
      <c r="V228" s="33"/>
      <c r="W228" s="32"/>
      <c r="X228" s="14"/>
      <c r="Y228" s="14"/>
      <c r="Z228" s="14"/>
      <c r="AA228" s="33"/>
      <c r="AB228" s="98"/>
      <c r="AC228" s="99"/>
      <c r="AD228" s="99"/>
      <c r="AE228" s="100"/>
      <c r="AF228" s="11"/>
      <c r="AG228" s="101"/>
      <c r="AH228" s="99"/>
      <c r="AI228" s="99"/>
      <c r="AJ228" s="100"/>
      <c r="AK228" s="22"/>
      <c r="AL228" s="46"/>
      <c r="AM228" s="14"/>
      <c r="AN228" s="14"/>
      <c r="AO228" s="14"/>
      <c r="AP228" s="14"/>
      <c r="AQ228" s="14"/>
      <c r="AR228" s="42"/>
      <c r="AS228" s="31"/>
      <c r="AT228" s="22"/>
      <c r="AU228" s="94"/>
      <c r="AV228" s="95"/>
      <c r="AW228" s="11"/>
      <c r="AX228" s="97"/>
      <c r="AY228" s="95"/>
      <c r="AZ228" s="11"/>
      <c r="BA228" s="97"/>
      <c r="BB228" s="95"/>
      <c r="BC228" s="22"/>
      <c r="BD228" s="32"/>
      <c r="BE228" s="14"/>
      <c r="BF228" s="101"/>
      <c r="BG228" s="99"/>
      <c r="BH228" s="99"/>
      <c r="BI228" s="99"/>
      <c r="BJ228" s="99"/>
      <c r="BK228" s="100"/>
      <c r="BL228" s="14"/>
      <c r="BM228" s="14"/>
      <c r="BN228" s="33"/>
    </row>
    <row r="229" spans="1:66" ht="18.75">
      <c r="A229" s="9" t="s">
        <v>249</v>
      </c>
      <c r="B229" s="57"/>
      <c r="C229" s="32"/>
      <c r="D229" s="42"/>
      <c r="E229" s="32"/>
      <c r="F229" s="14"/>
      <c r="G229" s="14"/>
      <c r="H229" s="14"/>
      <c r="I229" s="14"/>
      <c r="J229" s="14"/>
      <c r="K229" s="33"/>
      <c r="L229" s="94"/>
      <c r="M229" s="95"/>
      <c r="N229" s="11"/>
      <c r="O229" s="22"/>
      <c r="P229" s="32"/>
      <c r="Q229" s="14"/>
      <c r="R229" s="14"/>
      <c r="S229" s="14"/>
      <c r="T229" s="14"/>
      <c r="U229" s="14"/>
      <c r="V229" s="33"/>
      <c r="W229" s="32"/>
      <c r="X229" s="14"/>
      <c r="Y229" s="14"/>
      <c r="Z229" s="14"/>
      <c r="AA229" s="33"/>
      <c r="AB229" s="98"/>
      <c r="AC229" s="99"/>
      <c r="AD229" s="99"/>
      <c r="AE229" s="100"/>
      <c r="AF229" s="11"/>
      <c r="AG229" s="101"/>
      <c r="AH229" s="99"/>
      <c r="AI229" s="99"/>
      <c r="AJ229" s="100"/>
      <c r="AK229" s="22"/>
      <c r="AL229" s="46"/>
      <c r="AM229" s="14"/>
      <c r="AN229" s="14"/>
      <c r="AO229" s="14"/>
      <c r="AP229" s="14"/>
      <c r="AQ229" s="14"/>
      <c r="AR229" s="42"/>
      <c r="AS229" s="31"/>
      <c r="AT229" s="22"/>
      <c r="AU229" s="94"/>
      <c r="AV229" s="95"/>
      <c r="AW229" s="11"/>
      <c r="AX229" s="97"/>
      <c r="AY229" s="95"/>
      <c r="AZ229" s="11"/>
      <c r="BA229" s="97"/>
      <c r="BB229" s="95"/>
      <c r="BC229" s="22"/>
      <c r="BD229" s="32"/>
      <c r="BE229" s="14"/>
      <c r="BF229" s="101"/>
      <c r="BG229" s="99"/>
      <c r="BH229" s="99"/>
      <c r="BI229" s="99"/>
      <c r="BJ229" s="99"/>
      <c r="BK229" s="100"/>
      <c r="BL229" s="14"/>
      <c r="BM229" s="14"/>
      <c r="BN229" s="33"/>
    </row>
    <row r="230" spans="1:66" ht="9">
      <c r="A230" s="9" t="s">
        <v>250</v>
      </c>
      <c r="B230" s="57">
        <v>423</v>
      </c>
      <c r="C230" s="34">
        <v>156</v>
      </c>
      <c r="D230" s="43">
        <v>262</v>
      </c>
      <c r="E230" s="34">
        <v>5</v>
      </c>
      <c r="F230" s="24">
        <v>11</v>
      </c>
      <c r="G230" s="24">
        <v>28</v>
      </c>
      <c r="H230" s="24">
        <v>87</v>
      </c>
      <c r="I230" s="24">
        <v>115</v>
      </c>
      <c r="J230" s="24">
        <v>128</v>
      </c>
      <c r="K230" s="35">
        <v>42</v>
      </c>
      <c r="L230" s="94">
        <v>148</v>
      </c>
      <c r="M230" s="95">
        <v>94</v>
      </c>
      <c r="N230" s="11">
        <v>242</v>
      </c>
      <c r="O230" s="22">
        <v>174</v>
      </c>
      <c r="P230" s="34">
        <v>74</v>
      </c>
      <c r="Q230" s="24">
        <v>83</v>
      </c>
      <c r="R230" s="24">
        <v>47</v>
      </c>
      <c r="S230" s="24">
        <v>56</v>
      </c>
      <c r="T230" s="24">
        <v>115</v>
      </c>
      <c r="U230" s="24">
        <v>17</v>
      </c>
      <c r="V230" s="35">
        <v>22</v>
      </c>
      <c r="W230" s="34">
        <v>1</v>
      </c>
      <c r="X230" s="24">
        <v>5</v>
      </c>
      <c r="Y230" s="24">
        <v>19</v>
      </c>
      <c r="Z230" s="24">
        <v>43</v>
      </c>
      <c r="AA230" s="35">
        <v>338</v>
      </c>
      <c r="AB230" s="102">
        <v>97</v>
      </c>
      <c r="AC230" s="103">
        <v>11</v>
      </c>
      <c r="AD230" s="103">
        <v>47</v>
      </c>
      <c r="AE230" s="104">
        <v>1</v>
      </c>
      <c r="AF230" s="11">
        <v>156</v>
      </c>
      <c r="AG230" s="105">
        <v>0</v>
      </c>
      <c r="AH230" s="103">
        <v>81</v>
      </c>
      <c r="AI230" s="103">
        <v>161</v>
      </c>
      <c r="AJ230" s="104">
        <v>9</v>
      </c>
      <c r="AK230" s="22">
        <v>251</v>
      </c>
      <c r="AL230" s="47">
        <v>43</v>
      </c>
      <c r="AM230" s="24">
        <v>152</v>
      </c>
      <c r="AN230" s="24">
        <v>29</v>
      </c>
      <c r="AO230" s="24">
        <v>120</v>
      </c>
      <c r="AP230" s="24">
        <v>27</v>
      </c>
      <c r="AQ230" s="24">
        <v>28</v>
      </c>
      <c r="AR230" s="43">
        <v>9</v>
      </c>
      <c r="AS230" s="31">
        <v>56</v>
      </c>
      <c r="AT230" s="22">
        <v>343</v>
      </c>
      <c r="AU230" s="94">
        <v>16</v>
      </c>
      <c r="AV230" s="95">
        <v>20</v>
      </c>
      <c r="AW230" s="11">
        <v>36</v>
      </c>
      <c r="AX230" s="97">
        <v>73</v>
      </c>
      <c r="AY230" s="95">
        <v>27</v>
      </c>
      <c r="AZ230" s="11">
        <v>100</v>
      </c>
      <c r="BA230" s="97">
        <v>55</v>
      </c>
      <c r="BB230" s="95">
        <v>37</v>
      </c>
      <c r="BC230" s="22">
        <v>92</v>
      </c>
      <c r="BD230" s="34">
        <v>145</v>
      </c>
      <c r="BE230" s="24">
        <v>81</v>
      </c>
      <c r="BF230" s="105">
        <v>49</v>
      </c>
      <c r="BG230" s="103">
        <v>34</v>
      </c>
      <c r="BH230" s="103">
        <v>13</v>
      </c>
      <c r="BI230" s="103">
        <v>15</v>
      </c>
      <c r="BJ230" s="103">
        <v>17</v>
      </c>
      <c r="BK230" s="104">
        <v>14</v>
      </c>
      <c r="BL230" s="24">
        <v>97</v>
      </c>
      <c r="BM230" s="24">
        <v>120</v>
      </c>
      <c r="BN230" s="35">
        <v>10</v>
      </c>
    </row>
    <row r="231" spans="1:66" ht="9">
      <c r="A231" s="9" t="s">
        <v>251</v>
      </c>
      <c r="B231" s="57">
        <v>289</v>
      </c>
      <c r="C231" s="34">
        <v>103</v>
      </c>
      <c r="D231" s="43">
        <v>182</v>
      </c>
      <c r="E231" s="34">
        <v>5</v>
      </c>
      <c r="F231" s="24">
        <v>18</v>
      </c>
      <c r="G231" s="24">
        <v>32</v>
      </c>
      <c r="H231" s="24">
        <v>48</v>
      </c>
      <c r="I231" s="24">
        <v>72</v>
      </c>
      <c r="J231" s="24">
        <v>84</v>
      </c>
      <c r="K231" s="35">
        <v>27</v>
      </c>
      <c r="L231" s="94">
        <v>91</v>
      </c>
      <c r="M231" s="95">
        <v>59</v>
      </c>
      <c r="N231" s="11">
        <v>150</v>
      </c>
      <c r="O231" s="22">
        <v>136</v>
      </c>
      <c r="P231" s="34">
        <v>62</v>
      </c>
      <c r="Q231" s="24">
        <v>45</v>
      </c>
      <c r="R231" s="24">
        <v>28</v>
      </c>
      <c r="S231" s="24">
        <v>47</v>
      </c>
      <c r="T231" s="24">
        <v>77</v>
      </c>
      <c r="U231" s="24">
        <v>14</v>
      </c>
      <c r="V231" s="35">
        <v>12</v>
      </c>
      <c r="W231" s="34">
        <v>9</v>
      </c>
      <c r="X231" s="24">
        <v>9</v>
      </c>
      <c r="Y231" s="24">
        <v>13</v>
      </c>
      <c r="Z231" s="24">
        <v>34</v>
      </c>
      <c r="AA231" s="35">
        <v>217</v>
      </c>
      <c r="AB231" s="102">
        <v>80</v>
      </c>
      <c r="AC231" s="103">
        <v>6</v>
      </c>
      <c r="AD231" s="103">
        <v>23</v>
      </c>
      <c r="AE231" s="104">
        <v>1</v>
      </c>
      <c r="AF231" s="11">
        <v>110</v>
      </c>
      <c r="AG231" s="105">
        <v>0</v>
      </c>
      <c r="AH231" s="103">
        <v>49</v>
      </c>
      <c r="AI231" s="103">
        <v>118</v>
      </c>
      <c r="AJ231" s="104">
        <v>6</v>
      </c>
      <c r="AK231" s="22">
        <v>173</v>
      </c>
      <c r="AL231" s="47">
        <v>30</v>
      </c>
      <c r="AM231" s="24">
        <v>100</v>
      </c>
      <c r="AN231" s="24">
        <v>32</v>
      </c>
      <c r="AO231" s="24">
        <v>69</v>
      </c>
      <c r="AP231" s="24">
        <v>28</v>
      </c>
      <c r="AQ231" s="24">
        <v>22</v>
      </c>
      <c r="AR231" s="43">
        <v>3</v>
      </c>
      <c r="AS231" s="31">
        <v>60</v>
      </c>
      <c r="AT231" s="22">
        <v>221</v>
      </c>
      <c r="AU231" s="94">
        <v>14</v>
      </c>
      <c r="AV231" s="95">
        <v>11</v>
      </c>
      <c r="AW231" s="11">
        <v>25</v>
      </c>
      <c r="AX231" s="97">
        <v>46</v>
      </c>
      <c r="AY231" s="95">
        <v>22</v>
      </c>
      <c r="AZ231" s="11">
        <v>68</v>
      </c>
      <c r="BA231" s="97">
        <v>29</v>
      </c>
      <c r="BB231" s="95">
        <v>25</v>
      </c>
      <c r="BC231" s="22">
        <v>54</v>
      </c>
      <c r="BD231" s="34">
        <v>124</v>
      </c>
      <c r="BE231" s="24">
        <v>22</v>
      </c>
      <c r="BF231" s="105">
        <v>26</v>
      </c>
      <c r="BG231" s="103">
        <v>20</v>
      </c>
      <c r="BH231" s="103">
        <v>10</v>
      </c>
      <c r="BI231" s="103">
        <v>12</v>
      </c>
      <c r="BJ231" s="103">
        <v>11</v>
      </c>
      <c r="BK231" s="104">
        <v>10</v>
      </c>
      <c r="BL231" s="24">
        <v>66</v>
      </c>
      <c r="BM231" s="24">
        <v>79</v>
      </c>
      <c r="BN231" s="35">
        <v>2</v>
      </c>
    </row>
    <row r="232" spans="1:66" ht="9">
      <c r="A232" s="9" t="s">
        <v>252</v>
      </c>
      <c r="B232" s="57">
        <v>389</v>
      </c>
      <c r="C232" s="34">
        <v>161</v>
      </c>
      <c r="D232" s="43">
        <v>223</v>
      </c>
      <c r="E232" s="34">
        <v>20</v>
      </c>
      <c r="F232" s="24">
        <v>57</v>
      </c>
      <c r="G232" s="24">
        <v>69</v>
      </c>
      <c r="H232" s="24">
        <v>117</v>
      </c>
      <c r="I232" s="24">
        <v>73</v>
      </c>
      <c r="J232" s="24">
        <v>36</v>
      </c>
      <c r="K232" s="35">
        <v>11</v>
      </c>
      <c r="L232" s="94">
        <v>40</v>
      </c>
      <c r="M232" s="95">
        <v>28</v>
      </c>
      <c r="N232" s="11">
        <v>68</v>
      </c>
      <c r="O232" s="22">
        <v>315</v>
      </c>
      <c r="P232" s="34">
        <v>102</v>
      </c>
      <c r="Q232" s="24">
        <v>93</v>
      </c>
      <c r="R232" s="24">
        <v>36</v>
      </c>
      <c r="S232" s="24">
        <v>63</v>
      </c>
      <c r="T232" s="24">
        <v>85</v>
      </c>
      <c r="U232" s="24">
        <v>3</v>
      </c>
      <c r="V232" s="35">
        <v>2</v>
      </c>
      <c r="W232" s="34">
        <v>19</v>
      </c>
      <c r="X232" s="24">
        <v>24</v>
      </c>
      <c r="Y232" s="24">
        <v>37</v>
      </c>
      <c r="Z232" s="24">
        <v>77</v>
      </c>
      <c r="AA232" s="35">
        <v>225</v>
      </c>
      <c r="AB232" s="102">
        <v>198</v>
      </c>
      <c r="AC232" s="103">
        <v>17</v>
      </c>
      <c r="AD232" s="103">
        <v>27</v>
      </c>
      <c r="AE232" s="104">
        <v>0</v>
      </c>
      <c r="AF232" s="11">
        <v>242</v>
      </c>
      <c r="AG232" s="105">
        <v>2</v>
      </c>
      <c r="AH232" s="103">
        <v>62</v>
      </c>
      <c r="AI232" s="103">
        <v>68</v>
      </c>
      <c r="AJ232" s="104">
        <v>7</v>
      </c>
      <c r="AK232" s="22">
        <v>139</v>
      </c>
      <c r="AL232" s="47">
        <v>38</v>
      </c>
      <c r="AM232" s="24">
        <v>104</v>
      </c>
      <c r="AN232" s="24">
        <v>79</v>
      </c>
      <c r="AO232" s="24">
        <v>104</v>
      </c>
      <c r="AP232" s="24">
        <v>33</v>
      </c>
      <c r="AQ232" s="24">
        <v>17</v>
      </c>
      <c r="AR232" s="43">
        <v>4</v>
      </c>
      <c r="AS232" s="31">
        <v>112</v>
      </c>
      <c r="AT232" s="22">
        <v>263</v>
      </c>
      <c r="AU232" s="94">
        <v>2</v>
      </c>
      <c r="AV232" s="95">
        <v>3</v>
      </c>
      <c r="AW232" s="11">
        <v>5</v>
      </c>
      <c r="AX232" s="97">
        <v>19</v>
      </c>
      <c r="AY232" s="95">
        <v>14</v>
      </c>
      <c r="AZ232" s="11">
        <v>33</v>
      </c>
      <c r="BA232" s="97">
        <v>19</v>
      </c>
      <c r="BB232" s="95">
        <v>10</v>
      </c>
      <c r="BC232" s="22">
        <v>29</v>
      </c>
      <c r="BD232" s="34">
        <v>180</v>
      </c>
      <c r="BE232" s="24">
        <v>45</v>
      </c>
      <c r="BF232" s="105">
        <v>21</v>
      </c>
      <c r="BG232" s="103">
        <v>8</v>
      </c>
      <c r="BH232" s="103">
        <v>32</v>
      </c>
      <c r="BI232" s="103">
        <v>9</v>
      </c>
      <c r="BJ232" s="103">
        <v>15</v>
      </c>
      <c r="BK232" s="104">
        <v>7</v>
      </c>
      <c r="BL232" s="24">
        <v>66</v>
      </c>
      <c r="BM232" s="24">
        <v>108</v>
      </c>
      <c r="BN232" s="35">
        <v>9</v>
      </c>
    </row>
    <row r="233" spans="1:66" ht="9">
      <c r="A233" s="9" t="s">
        <v>253</v>
      </c>
      <c r="B233" s="57">
        <v>613</v>
      </c>
      <c r="C233" s="34">
        <v>268</v>
      </c>
      <c r="D233" s="43">
        <v>340</v>
      </c>
      <c r="E233" s="34">
        <v>51</v>
      </c>
      <c r="F233" s="24">
        <v>120</v>
      </c>
      <c r="G233" s="24">
        <v>136</v>
      </c>
      <c r="H233" s="24">
        <v>140</v>
      </c>
      <c r="I233" s="24">
        <v>95</v>
      </c>
      <c r="J233" s="24">
        <v>49</v>
      </c>
      <c r="K233" s="35">
        <v>18</v>
      </c>
      <c r="L233" s="94">
        <v>73</v>
      </c>
      <c r="M233" s="95">
        <v>35</v>
      </c>
      <c r="N233" s="11">
        <v>108</v>
      </c>
      <c r="O233" s="22">
        <v>501</v>
      </c>
      <c r="P233" s="34">
        <v>149</v>
      </c>
      <c r="Q233" s="24">
        <v>135</v>
      </c>
      <c r="R233" s="24">
        <v>69</v>
      </c>
      <c r="S233" s="24">
        <v>94</v>
      </c>
      <c r="T233" s="24">
        <v>142</v>
      </c>
      <c r="U233" s="24">
        <v>14</v>
      </c>
      <c r="V233" s="35">
        <v>5</v>
      </c>
      <c r="W233" s="34">
        <v>47</v>
      </c>
      <c r="X233" s="24">
        <v>31</v>
      </c>
      <c r="Y233" s="24">
        <v>81</v>
      </c>
      <c r="Z233" s="24">
        <v>133</v>
      </c>
      <c r="AA233" s="35">
        <v>317</v>
      </c>
      <c r="AB233" s="102">
        <v>332</v>
      </c>
      <c r="AC233" s="103">
        <v>25</v>
      </c>
      <c r="AD233" s="103">
        <v>42</v>
      </c>
      <c r="AE233" s="104">
        <v>2</v>
      </c>
      <c r="AF233" s="11">
        <v>401</v>
      </c>
      <c r="AG233" s="105">
        <v>7</v>
      </c>
      <c r="AH233" s="103">
        <v>98</v>
      </c>
      <c r="AI233" s="103">
        <v>92</v>
      </c>
      <c r="AJ233" s="104">
        <v>8</v>
      </c>
      <c r="AK233" s="22">
        <v>205</v>
      </c>
      <c r="AL233" s="47">
        <v>51</v>
      </c>
      <c r="AM233" s="24">
        <v>145</v>
      </c>
      <c r="AN233" s="24">
        <v>141</v>
      </c>
      <c r="AO233" s="24">
        <v>181</v>
      </c>
      <c r="AP233" s="24">
        <v>39</v>
      </c>
      <c r="AQ233" s="24">
        <v>44</v>
      </c>
      <c r="AR233" s="43">
        <v>5</v>
      </c>
      <c r="AS233" s="31">
        <v>180</v>
      </c>
      <c r="AT233" s="22">
        <v>421</v>
      </c>
      <c r="AU233" s="94">
        <v>8</v>
      </c>
      <c r="AV233" s="95">
        <v>3</v>
      </c>
      <c r="AW233" s="11">
        <v>11</v>
      </c>
      <c r="AX233" s="97">
        <v>37</v>
      </c>
      <c r="AY233" s="95">
        <v>11</v>
      </c>
      <c r="AZ233" s="11">
        <v>48</v>
      </c>
      <c r="BA233" s="97">
        <v>24</v>
      </c>
      <c r="BB233" s="95">
        <v>20</v>
      </c>
      <c r="BC233" s="22">
        <v>44</v>
      </c>
      <c r="BD233" s="34">
        <v>331</v>
      </c>
      <c r="BE233" s="24">
        <v>30</v>
      </c>
      <c r="BF233" s="105">
        <v>18</v>
      </c>
      <c r="BG233" s="103">
        <v>26</v>
      </c>
      <c r="BH233" s="103">
        <v>55</v>
      </c>
      <c r="BI233" s="103">
        <v>14</v>
      </c>
      <c r="BJ233" s="103">
        <v>15</v>
      </c>
      <c r="BK233" s="104">
        <v>18</v>
      </c>
      <c r="BL233" s="24">
        <v>116</v>
      </c>
      <c r="BM233" s="24">
        <v>131</v>
      </c>
      <c r="BN233" s="35">
        <v>9</v>
      </c>
    </row>
    <row r="234" spans="1:66" ht="9">
      <c r="A234" s="9" t="s">
        <v>66</v>
      </c>
      <c r="B234" s="57">
        <v>168</v>
      </c>
      <c r="C234" s="34">
        <v>73</v>
      </c>
      <c r="D234" s="43">
        <v>94</v>
      </c>
      <c r="E234" s="34">
        <v>42</v>
      </c>
      <c r="F234" s="24">
        <v>31</v>
      </c>
      <c r="G234" s="24">
        <v>27</v>
      </c>
      <c r="H234" s="24">
        <v>17</v>
      </c>
      <c r="I234" s="24">
        <v>20</v>
      </c>
      <c r="J234" s="24">
        <v>21</v>
      </c>
      <c r="K234" s="35">
        <v>9</v>
      </c>
      <c r="L234" s="94">
        <v>20</v>
      </c>
      <c r="M234" s="95">
        <v>22</v>
      </c>
      <c r="N234" s="11">
        <v>42</v>
      </c>
      <c r="O234" s="22">
        <v>125</v>
      </c>
      <c r="P234" s="34">
        <v>52</v>
      </c>
      <c r="Q234" s="24">
        <v>18</v>
      </c>
      <c r="R234" s="24">
        <v>24</v>
      </c>
      <c r="S234" s="24">
        <v>23</v>
      </c>
      <c r="T234" s="24">
        <v>44</v>
      </c>
      <c r="U234" s="24">
        <v>2</v>
      </c>
      <c r="V234" s="35">
        <v>2</v>
      </c>
      <c r="W234" s="34">
        <v>15</v>
      </c>
      <c r="X234" s="24">
        <v>9</v>
      </c>
      <c r="Y234" s="24">
        <v>24</v>
      </c>
      <c r="Z234" s="24">
        <v>41</v>
      </c>
      <c r="AA234" s="35">
        <v>72</v>
      </c>
      <c r="AB234" s="102">
        <v>84</v>
      </c>
      <c r="AC234" s="103">
        <v>4</v>
      </c>
      <c r="AD234" s="103">
        <v>6</v>
      </c>
      <c r="AE234" s="104">
        <v>1</v>
      </c>
      <c r="AF234" s="11">
        <v>95</v>
      </c>
      <c r="AG234" s="105">
        <v>5</v>
      </c>
      <c r="AH234" s="103">
        <v>18</v>
      </c>
      <c r="AI234" s="103">
        <v>32</v>
      </c>
      <c r="AJ234" s="104">
        <v>7</v>
      </c>
      <c r="AK234" s="22">
        <v>62</v>
      </c>
      <c r="AL234" s="47">
        <v>25</v>
      </c>
      <c r="AM234" s="24">
        <v>41</v>
      </c>
      <c r="AN234" s="24">
        <v>31</v>
      </c>
      <c r="AO234" s="24">
        <v>43</v>
      </c>
      <c r="AP234" s="24">
        <v>8</v>
      </c>
      <c r="AQ234" s="24">
        <v>13</v>
      </c>
      <c r="AR234" s="43">
        <v>1</v>
      </c>
      <c r="AS234" s="31">
        <v>39</v>
      </c>
      <c r="AT234" s="22">
        <v>122</v>
      </c>
      <c r="AU234" s="94">
        <v>3</v>
      </c>
      <c r="AV234" s="95">
        <v>6</v>
      </c>
      <c r="AW234" s="11">
        <v>9</v>
      </c>
      <c r="AX234" s="97">
        <v>9</v>
      </c>
      <c r="AY234" s="95">
        <v>8</v>
      </c>
      <c r="AZ234" s="11">
        <v>17</v>
      </c>
      <c r="BA234" s="97">
        <v>7</v>
      </c>
      <c r="BB234" s="95">
        <v>7</v>
      </c>
      <c r="BC234" s="22">
        <v>14</v>
      </c>
      <c r="BD234" s="34">
        <v>91</v>
      </c>
      <c r="BE234" s="24">
        <v>9</v>
      </c>
      <c r="BF234" s="105">
        <v>11</v>
      </c>
      <c r="BG234" s="103">
        <v>11</v>
      </c>
      <c r="BH234" s="103">
        <v>17</v>
      </c>
      <c r="BI234" s="103">
        <v>6</v>
      </c>
      <c r="BJ234" s="103">
        <v>2</v>
      </c>
      <c r="BK234" s="104">
        <v>7</v>
      </c>
      <c r="BL234" s="24">
        <v>40</v>
      </c>
      <c r="BM234" s="24">
        <v>25</v>
      </c>
      <c r="BN234" s="35">
        <v>1</v>
      </c>
    </row>
    <row r="235" spans="1:66" ht="9">
      <c r="A235" s="9" t="s">
        <v>210</v>
      </c>
      <c r="B235" s="57">
        <v>36</v>
      </c>
      <c r="C235" s="34">
        <v>22</v>
      </c>
      <c r="D235" s="43">
        <v>10</v>
      </c>
      <c r="E235" s="34">
        <v>1</v>
      </c>
      <c r="F235" s="24">
        <v>3</v>
      </c>
      <c r="G235" s="24">
        <v>2</v>
      </c>
      <c r="H235" s="24">
        <v>4</v>
      </c>
      <c r="I235" s="24">
        <v>6</v>
      </c>
      <c r="J235" s="24">
        <v>9</v>
      </c>
      <c r="K235" s="35">
        <v>6</v>
      </c>
      <c r="L235" s="94">
        <v>8</v>
      </c>
      <c r="M235" s="95">
        <v>10</v>
      </c>
      <c r="N235" s="11">
        <v>18</v>
      </c>
      <c r="O235" s="22">
        <v>13</v>
      </c>
      <c r="P235" s="34">
        <v>6</v>
      </c>
      <c r="Q235" s="24">
        <v>9</v>
      </c>
      <c r="R235" s="24">
        <v>3</v>
      </c>
      <c r="S235" s="24">
        <v>2</v>
      </c>
      <c r="T235" s="24">
        <v>9</v>
      </c>
      <c r="U235" s="24">
        <v>1</v>
      </c>
      <c r="V235" s="35">
        <v>1</v>
      </c>
      <c r="W235" s="34">
        <v>2</v>
      </c>
      <c r="X235" s="24">
        <v>2</v>
      </c>
      <c r="Y235" s="24">
        <v>3</v>
      </c>
      <c r="Z235" s="24">
        <v>3</v>
      </c>
      <c r="AA235" s="35">
        <v>20</v>
      </c>
      <c r="AB235" s="102">
        <v>8</v>
      </c>
      <c r="AC235" s="103">
        <v>0</v>
      </c>
      <c r="AD235" s="103">
        <v>3</v>
      </c>
      <c r="AE235" s="104">
        <v>0</v>
      </c>
      <c r="AF235" s="11">
        <v>11</v>
      </c>
      <c r="AG235" s="105">
        <v>0</v>
      </c>
      <c r="AH235" s="103">
        <v>3</v>
      </c>
      <c r="AI235" s="103">
        <v>13</v>
      </c>
      <c r="AJ235" s="104">
        <v>0</v>
      </c>
      <c r="AK235" s="22">
        <v>16</v>
      </c>
      <c r="AL235" s="47">
        <v>3</v>
      </c>
      <c r="AM235" s="24">
        <v>11</v>
      </c>
      <c r="AN235" s="24">
        <v>4</v>
      </c>
      <c r="AO235" s="24">
        <v>6</v>
      </c>
      <c r="AP235" s="24">
        <v>3</v>
      </c>
      <c r="AQ235" s="24">
        <v>1</v>
      </c>
      <c r="AR235" s="43">
        <v>0</v>
      </c>
      <c r="AS235" s="31">
        <v>7</v>
      </c>
      <c r="AT235" s="22">
        <v>21</v>
      </c>
      <c r="AU235" s="94">
        <v>1</v>
      </c>
      <c r="AV235" s="95">
        <v>0</v>
      </c>
      <c r="AW235" s="11">
        <v>1</v>
      </c>
      <c r="AX235" s="97">
        <v>2</v>
      </c>
      <c r="AY235" s="95">
        <v>6</v>
      </c>
      <c r="AZ235" s="11">
        <v>8</v>
      </c>
      <c r="BA235" s="97">
        <v>4</v>
      </c>
      <c r="BB235" s="95">
        <v>1</v>
      </c>
      <c r="BC235" s="22">
        <v>5</v>
      </c>
      <c r="BD235" s="34">
        <v>9</v>
      </c>
      <c r="BE235" s="24">
        <v>2</v>
      </c>
      <c r="BF235" s="105">
        <v>5</v>
      </c>
      <c r="BG235" s="103">
        <v>3</v>
      </c>
      <c r="BH235" s="103">
        <v>1</v>
      </c>
      <c r="BI235" s="103">
        <v>2</v>
      </c>
      <c r="BJ235" s="103">
        <v>2</v>
      </c>
      <c r="BK235" s="104">
        <v>1</v>
      </c>
      <c r="BL235" s="24">
        <v>7</v>
      </c>
      <c r="BM235" s="24">
        <v>7</v>
      </c>
      <c r="BN235" s="35">
        <v>0</v>
      </c>
    </row>
    <row r="236" spans="1:66" ht="9">
      <c r="A236" s="9"/>
      <c r="B236" s="57"/>
      <c r="C236" s="32"/>
      <c r="D236" s="42"/>
      <c r="E236" s="32"/>
      <c r="F236" s="14"/>
      <c r="G236" s="14"/>
      <c r="H236" s="14"/>
      <c r="I236" s="14"/>
      <c r="J236" s="14"/>
      <c r="K236" s="33"/>
      <c r="L236" s="94"/>
      <c r="M236" s="95"/>
      <c r="N236" s="11"/>
      <c r="O236" s="22"/>
      <c r="P236" s="32"/>
      <c r="Q236" s="14"/>
      <c r="R236" s="14"/>
      <c r="S236" s="14"/>
      <c r="T236" s="14"/>
      <c r="U236" s="14"/>
      <c r="V236" s="33"/>
      <c r="W236" s="32"/>
      <c r="X236" s="14"/>
      <c r="Y236" s="14"/>
      <c r="Z236" s="14"/>
      <c r="AA236" s="33"/>
      <c r="AB236" s="98"/>
      <c r="AC236" s="99"/>
      <c r="AD236" s="99"/>
      <c r="AE236" s="100"/>
      <c r="AF236" s="11"/>
      <c r="AG236" s="101"/>
      <c r="AH236" s="99"/>
      <c r="AI236" s="99"/>
      <c r="AJ236" s="100"/>
      <c r="AK236" s="22"/>
      <c r="AL236" s="46"/>
      <c r="AM236" s="14"/>
      <c r="AN236" s="14"/>
      <c r="AO236" s="14"/>
      <c r="AP236" s="14"/>
      <c r="AQ236" s="14"/>
      <c r="AR236" s="42"/>
      <c r="AS236" s="31"/>
      <c r="AT236" s="22"/>
      <c r="AU236" s="94"/>
      <c r="AV236" s="95"/>
      <c r="AW236" s="11"/>
      <c r="AX236" s="97"/>
      <c r="AY236" s="95"/>
      <c r="AZ236" s="11"/>
      <c r="BA236" s="97"/>
      <c r="BB236" s="95"/>
      <c r="BC236" s="22"/>
      <c r="BD236" s="32"/>
      <c r="BE236" s="14"/>
      <c r="BF236" s="101"/>
      <c r="BG236" s="99"/>
      <c r="BH236" s="99"/>
      <c r="BI236" s="99"/>
      <c r="BJ236" s="99"/>
      <c r="BK236" s="100"/>
      <c r="BL236" s="14"/>
      <c r="BM236" s="14"/>
      <c r="BN236" s="33"/>
    </row>
    <row r="237" spans="1:66" ht="18.75">
      <c r="A237" s="9" t="s">
        <v>254</v>
      </c>
      <c r="B237" s="57"/>
      <c r="C237" s="32"/>
      <c r="D237" s="42"/>
      <c r="E237" s="32"/>
      <c r="F237" s="14"/>
      <c r="G237" s="14"/>
      <c r="H237" s="14"/>
      <c r="I237" s="14"/>
      <c r="J237" s="14"/>
      <c r="K237" s="33"/>
      <c r="L237" s="94"/>
      <c r="M237" s="95"/>
      <c r="N237" s="11"/>
      <c r="O237" s="22"/>
      <c r="P237" s="32"/>
      <c r="Q237" s="14"/>
      <c r="R237" s="14"/>
      <c r="S237" s="14"/>
      <c r="T237" s="14"/>
      <c r="U237" s="14"/>
      <c r="V237" s="33"/>
      <c r="W237" s="32"/>
      <c r="X237" s="14"/>
      <c r="Y237" s="14"/>
      <c r="Z237" s="14"/>
      <c r="AA237" s="33"/>
      <c r="AB237" s="98"/>
      <c r="AC237" s="99"/>
      <c r="AD237" s="99"/>
      <c r="AE237" s="100"/>
      <c r="AF237" s="11"/>
      <c r="AG237" s="101"/>
      <c r="AH237" s="99"/>
      <c r="AI237" s="99"/>
      <c r="AJ237" s="100"/>
      <c r="AK237" s="22"/>
      <c r="AL237" s="46"/>
      <c r="AM237" s="14"/>
      <c r="AN237" s="14"/>
      <c r="AO237" s="14"/>
      <c r="AP237" s="14"/>
      <c r="AQ237" s="14"/>
      <c r="AR237" s="42"/>
      <c r="AS237" s="31"/>
      <c r="AT237" s="22"/>
      <c r="AU237" s="94"/>
      <c r="AV237" s="95"/>
      <c r="AW237" s="11"/>
      <c r="AX237" s="97"/>
      <c r="AY237" s="95"/>
      <c r="AZ237" s="11"/>
      <c r="BA237" s="97"/>
      <c r="BB237" s="95"/>
      <c r="BC237" s="22"/>
      <c r="BD237" s="32"/>
      <c r="BE237" s="14"/>
      <c r="BF237" s="101"/>
      <c r="BG237" s="99"/>
      <c r="BH237" s="99"/>
      <c r="BI237" s="99"/>
      <c r="BJ237" s="99"/>
      <c r="BK237" s="100"/>
      <c r="BL237" s="14"/>
      <c r="BM237" s="14"/>
      <c r="BN237" s="33"/>
    </row>
    <row r="238" spans="1:66" ht="9">
      <c r="A238" s="9" t="s">
        <v>64</v>
      </c>
      <c r="B238" s="57">
        <v>220</v>
      </c>
      <c r="C238" s="34">
        <v>65</v>
      </c>
      <c r="D238" s="43">
        <v>152</v>
      </c>
      <c r="E238" s="34">
        <v>10</v>
      </c>
      <c r="F238" s="24">
        <v>15</v>
      </c>
      <c r="G238" s="24">
        <v>26</v>
      </c>
      <c r="H238" s="24">
        <v>51</v>
      </c>
      <c r="I238" s="24">
        <v>42</v>
      </c>
      <c r="J238" s="24">
        <v>51</v>
      </c>
      <c r="K238" s="35">
        <v>19</v>
      </c>
      <c r="L238" s="94">
        <v>59</v>
      </c>
      <c r="M238" s="95">
        <v>32</v>
      </c>
      <c r="N238" s="11">
        <v>91</v>
      </c>
      <c r="O238" s="22">
        <v>123</v>
      </c>
      <c r="P238" s="34">
        <v>54</v>
      </c>
      <c r="Q238" s="24">
        <v>32</v>
      </c>
      <c r="R238" s="24">
        <v>28</v>
      </c>
      <c r="S238" s="24">
        <v>26</v>
      </c>
      <c r="T238" s="24">
        <v>59</v>
      </c>
      <c r="U238" s="24">
        <v>9</v>
      </c>
      <c r="V238" s="35">
        <v>7</v>
      </c>
      <c r="W238" s="34">
        <v>9</v>
      </c>
      <c r="X238" s="24">
        <v>4</v>
      </c>
      <c r="Y238" s="24">
        <v>12</v>
      </c>
      <c r="Z238" s="24">
        <v>32</v>
      </c>
      <c r="AA238" s="35">
        <v>157</v>
      </c>
      <c r="AB238" s="102">
        <v>84</v>
      </c>
      <c r="AC238" s="103">
        <v>9</v>
      </c>
      <c r="AD238" s="103">
        <v>26</v>
      </c>
      <c r="AE238" s="104">
        <v>0</v>
      </c>
      <c r="AF238" s="11">
        <v>119</v>
      </c>
      <c r="AG238" s="105">
        <v>0</v>
      </c>
      <c r="AH238" s="103">
        <v>34</v>
      </c>
      <c r="AI238" s="103">
        <v>61</v>
      </c>
      <c r="AJ238" s="104">
        <v>3</v>
      </c>
      <c r="AK238" s="22">
        <v>98</v>
      </c>
      <c r="AL238" s="47">
        <v>24</v>
      </c>
      <c r="AM238" s="24">
        <v>70</v>
      </c>
      <c r="AN238" s="24">
        <v>24</v>
      </c>
      <c r="AO238" s="24">
        <v>57</v>
      </c>
      <c r="AP238" s="24">
        <v>14</v>
      </c>
      <c r="AQ238" s="24">
        <v>21</v>
      </c>
      <c r="AR238" s="43">
        <v>5</v>
      </c>
      <c r="AS238" s="31">
        <v>38</v>
      </c>
      <c r="AT238" s="22">
        <v>172</v>
      </c>
      <c r="AU238" s="94">
        <v>7</v>
      </c>
      <c r="AV238" s="95">
        <v>7</v>
      </c>
      <c r="AW238" s="11">
        <v>14</v>
      </c>
      <c r="AX238" s="97">
        <v>31</v>
      </c>
      <c r="AY238" s="95">
        <v>9</v>
      </c>
      <c r="AZ238" s="11">
        <v>40</v>
      </c>
      <c r="BA238" s="97">
        <v>20</v>
      </c>
      <c r="BB238" s="95">
        <v>13</v>
      </c>
      <c r="BC238" s="22">
        <v>33</v>
      </c>
      <c r="BD238" s="34">
        <v>55</v>
      </c>
      <c r="BE238" s="24">
        <v>73</v>
      </c>
      <c r="BF238" s="105">
        <v>18</v>
      </c>
      <c r="BG238" s="103">
        <v>15</v>
      </c>
      <c r="BH238" s="103">
        <v>16</v>
      </c>
      <c r="BI238" s="103">
        <v>6</v>
      </c>
      <c r="BJ238" s="103">
        <v>9</v>
      </c>
      <c r="BK238" s="104">
        <v>4</v>
      </c>
      <c r="BL238" s="24">
        <v>46</v>
      </c>
      <c r="BM238" s="24">
        <v>67</v>
      </c>
      <c r="BN238" s="35">
        <v>7</v>
      </c>
    </row>
    <row r="239" spans="1:66" ht="9">
      <c r="A239" s="9" t="s">
        <v>255</v>
      </c>
      <c r="B239" s="57">
        <v>489</v>
      </c>
      <c r="C239" s="34">
        <v>188</v>
      </c>
      <c r="D239" s="43">
        <v>296</v>
      </c>
      <c r="E239" s="34">
        <v>25</v>
      </c>
      <c r="F239" s="24">
        <v>30</v>
      </c>
      <c r="G239" s="24">
        <v>60</v>
      </c>
      <c r="H239" s="24">
        <v>106</v>
      </c>
      <c r="I239" s="24">
        <v>118</v>
      </c>
      <c r="J239" s="24">
        <v>117</v>
      </c>
      <c r="K239" s="35">
        <v>28</v>
      </c>
      <c r="L239" s="94">
        <v>126</v>
      </c>
      <c r="M239" s="95">
        <v>76</v>
      </c>
      <c r="N239" s="11">
        <v>202</v>
      </c>
      <c r="O239" s="22">
        <v>282</v>
      </c>
      <c r="P239" s="34">
        <v>109</v>
      </c>
      <c r="Q239" s="24">
        <v>95</v>
      </c>
      <c r="R239" s="24">
        <v>58</v>
      </c>
      <c r="S239" s="24">
        <v>71</v>
      </c>
      <c r="T239" s="24">
        <v>117</v>
      </c>
      <c r="U239" s="24">
        <v>17</v>
      </c>
      <c r="V239" s="35">
        <v>15</v>
      </c>
      <c r="W239" s="34">
        <v>14</v>
      </c>
      <c r="X239" s="24">
        <v>22</v>
      </c>
      <c r="Y239" s="24">
        <v>39</v>
      </c>
      <c r="Z239" s="24">
        <v>73</v>
      </c>
      <c r="AA239" s="35">
        <v>327</v>
      </c>
      <c r="AB239" s="102">
        <v>162</v>
      </c>
      <c r="AC239" s="103">
        <v>18</v>
      </c>
      <c r="AD239" s="103">
        <v>35</v>
      </c>
      <c r="AE239" s="104">
        <v>1</v>
      </c>
      <c r="AF239" s="11">
        <v>216</v>
      </c>
      <c r="AG239" s="105">
        <v>3</v>
      </c>
      <c r="AH239" s="103">
        <v>91</v>
      </c>
      <c r="AI239" s="103">
        <v>148</v>
      </c>
      <c r="AJ239" s="104">
        <v>10</v>
      </c>
      <c r="AK239" s="22">
        <v>252</v>
      </c>
      <c r="AL239" s="47">
        <v>47</v>
      </c>
      <c r="AM239" s="24">
        <v>164</v>
      </c>
      <c r="AN239" s="24">
        <v>61</v>
      </c>
      <c r="AO239" s="24">
        <v>131</v>
      </c>
      <c r="AP239" s="24">
        <v>35</v>
      </c>
      <c r="AQ239" s="24">
        <v>29</v>
      </c>
      <c r="AR239" s="43">
        <v>6</v>
      </c>
      <c r="AS239" s="31">
        <v>96</v>
      </c>
      <c r="AT239" s="22">
        <v>371</v>
      </c>
      <c r="AU239" s="94">
        <v>14</v>
      </c>
      <c r="AV239" s="95">
        <v>12</v>
      </c>
      <c r="AW239" s="11">
        <v>26</v>
      </c>
      <c r="AX239" s="97">
        <v>68</v>
      </c>
      <c r="AY239" s="95">
        <v>25</v>
      </c>
      <c r="AZ239" s="11">
        <v>93</v>
      </c>
      <c r="BA239" s="97">
        <v>40</v>
      </c>
      <c r="BB239" s="95">
        <v>33</v>
      </c>
      <c r="BC239" s="22">
        <v>73</v>
      </c>
      <c r="BD239" s="34">
        <v>199</v>
      </c>
      <c r="BE239" s="24">
        <v>54</v>
      </c>
      <c r="BF239" s="105">
        <v>42</v>
      </c>
      <c r="BG239" s="103">
        <v>32</v>
      </c>
      <c r="BH239" s="103">
        <v>21</v>
      </c>
      <c r="BI239" s="103">
        <v>19</v>
      </c>
      <c r="BJ239" s="103">
        <v>12</v>
      </c>
      <c r="BK239" s="104">
        <v>16</v>
      </c>
      <c r="BL239" s="24">
        <v>100</v>
      </c>
      <c r="BM239" s="24">
        <v>135</v>
      </c>
      <c r="BN239" s="35">
        <v>10</v>
      </c>
    </row>
    <row r="240" spans="1:66" ht="9">
      <c r="A240" s="9" t="s">
        <v>65</v>
      </c>
      <c r="B240" s="57">
        <v>1168</v>
      </c>
      <c r="C240" s="34">
        <v>511</v>
      </c>
      <c r="D240" s="43">
        <v>646</v>
      </c>
      <c r="E240" s="34">
        <v>88</v>
      </c>
      <c r="F240" s="24">
        <v>193</v>
      </c>
      <c r="G240" s="24">
        <v>206</v>
      </c>
      <c r="H240" s="24">
        <v>254</v>
      </c>
      <c r="I240" s="24">
        <v>213</v>
      </c>
      <c r="J240" s="24">
        <v>148</v>
      </c>
      <c r="K240" s="35">
        <v>55</v>
      </c>
      <c r="L240" s="94">
        <v>183</v>
      </c>
      <c r="M240" s="95">
        <v>125</v>
      </c>
      <c r="N240" s="11">
        <v>308</v>
      </c>
      <c r="O240" s="22">
        <v>849</v>
      </c>
      <c r="P240" s="34">
        <v>275</v>
      </c>
      <c r="Q240" s="24">
        <v>247</v>
      </c>
      <c r="R240" s="24">
        <v>118</v>
      </c>
      <c r="S240" s="24">
        <v>185</v>
      </c>
      <c r="T240" s="24">
        <v>288</v>
      </c>
      <c r="U240" s="24">
        <v>21</v>
      </c>
      <c r="V240" s="35">
        <v>21</v>
      </c>
      <c r="W240" s="34">
        <v>68</v>
      </c>
      <c r="X240" s="24">
        <v>52</v>
      </c>
      <c r="Y240" s="24">
        <v>124</v>
      </c>
      <c r="Z240" s="24">
        <v>224</v>
      </c>
      <c r="AA240" s="35">
        <v>680</v>
      </c>
      <c r="AB240" s="102">
        <v>545</v>
      </c>
      <c r="AC240" s="103">
        <v>36</v>
      </c>
      <c r="AD240" s="103">
        <v>84</v>
      </c>
      <c r="AE240" s="104">
        <v>4</v>
      </c>
      <c r="AF240" s="11">
        <v>669</v>
      </c>
      <c r="AG240" s="105">
        <v>11</v>
      </c>
      <c r="AH240" s="103">
        <v>184</v>
      </c>
      <c r="AI240" s="103">
        <v>256</v>
      </c>
      <c r="AJ240" s="104">
        <v>24</v>
      </c>
      <c r="AK240" s="22">
        <v>475</v>
      </c>
      <c r="AL240" s="47">
        <v>113</v>
      </c>
      <c r="AM240" s="24">
        <v>309</v>
      </c>
      <c r="AN240" s="24">
        <v>227</v>
      </c>
      <c r="AO240" s="24">
        <v>328</v>
      </c>
      <c r="AP240" s="24">
        <v>86</v>
      </c>
      <c r="AQ240" s="24">
        <v>72</v>
      </c>
      <c r="AR240" s="43">
        <v>11</v>
      </c>
      <c r="AS240" s="31">
        <v>313</v>
      </c>
      <c r="AT240" s="22">
        <v>822</v>
      </c>
      <c r="AU240" s="94">
        <v>22</v>
      </c>
      <c r="AV240" s="95">
        <v>20</v>
      </c>
      <c r="AW240" s="11">
        <v>42</v>
      </c>
      <c r="AX240" s="97">
        <v>83</v>
      </c>
      <c r="AY240" s="95">
        <v>50</v>
      </c>
      <c r="AZ240" s="11">
        <v>133</v>
      </c>
      <c r="BA240" s="97">
        <v>72</v>
      </c>
      <c r="BB240" s="95">
        <v>50</v>
      </c>
      <c r="BC240" s="22">
        <v>122</v>
      </c>
      <c r="BD240" s="34">
        <v>616</v>
      </c>
      <c r="BE240" s="24">
        <v>61</v>
      </c>
      <c r="BF240" s="105">
        <v>63</v>
      </c>
      <c r="BG240" s="103">
        <v>53</v>
      </c>
      <c r="BH240" s="103">
        <v>91</v>
      </c>
      <c r="BI240" s="103">
        <v>29</v>
      </c>
      <c r="BJ240" s="103">
        <v>39</v>
      </c>
      <c r="BK240" s="104">
        <v>36</v>
      </c>
      <c r="BL240" s="24">
        <v>236</v>
      </c>
      <c r="BM240" s="24">
        <v>262</v>
      </c>
      <c r="BN240" s="35">
        <v>14</v>
      </c>
    </row>
    <row r="241" spans="1:66" ht="9">
      <c r="A241" s="9" t="s">
        <v>222</v>
      </c>
      <c r="B241" s="57">
        <v>41</v>
      </c>
      <c r="C241" s="34">
        <v>19</v>
      </c>
      <c r="D241" s="43">
        <v>17</v>
      </c>
      <c r="E241" s="34">
        <v>1</v>
      </c>
      <c r="F241" s="24">
        <v>2</v>
      </c>
      <c r="G241" s="24">
        <v>2</v>
      </c>
      <c r="H241" s="24">
        <v>2</v>
      </c>
      <c r="I241" s="24">
        <v>8</v>
      </c>
      <c r="J241" s="24">
        <v>11</v>
      </c>
      <c r="K241" s="35">
        <v>11</v>
      </c>
      <c r="L241" s="94">
        <v>12</v>
      </c>
      <c r="M241" s="95">
        <v>15</v>
      </c>
      <c r="N241" s="11">
        <v>27</v>
      </c>
      <c r="O241" s="22">
        <v>10</v>
      </c>
      <c r="P241" s="34">
        <v>7</v>
      </c>
      <c r="Q241" s="24">
        <v>9</v>
      </c>
      <c r="R241" s="24">
        <v>3</v>
      </c>
      <c r="S241" s="24">
        <v>3</v>
      </c>
      <c r="T241" s="24">
        <v>8</v>
      </c>
      <c r="U241" s="24">
        <v>4</v>
      </c>
      <c r="V241" s="35">
        <v>1</v>
      </c>
      <c r="W241" s="34">
        <v>2</v>
      </c>
      <c r="X241" s="24">
        <v>2</v>
      </c>
      <c r="Y241" s="24">
        <v>2</v>
      </c>
      <c r="Z241" s="24">
        <v>2</v>
      </c>
      <c r="AA241" s="35">
        <v>25</v>
      </c>
      <c r="AB241" s="102">
        <v>8</v>
      </c>
      <c r="AC241" s="103">
        <v>0</v>
      </c>
      <c r="AD241" s="103">
        <v>3</v>
      </c>
      <c r="AE241" s="104">
        <v>0</v>
      </c>
      <c r="AF241" s="11">
        <v>11</v>
      </c>
      <c r="AG241" s="105">
        <v>0</v>
      </c>
      <c r="AH241" s="103">
        <v>2</v>
      </c>
      <c r="AI241" s="103">
        <v>19</v>
      </c>
      <c r="AJ241" s="104">
        <v>0</v>
      </c>
      <c r="AK241" s="22">
        <v>21</v>
      </c>
      <c r="AL241" s="47">
        <v>6</v>
      </c>
      <c r="AM241" s="24">
        <v>10</v>
      </c>
      <c r="AN241" s="24">
        <v>4</v>
      </c>
      <c r="AO241" s="24">
        <v>7</v>
      </c>
      <c r="AP241" s="24">
        <v>3</v>
      </c>
      <c r="AQ241" s="24">
        <v>3</v>
      </c>
      <c r="AR241" s="43">
        <v>0</v>
      </c>
      <c r="AS241" s="31">
        <v>7</v>
      </c>
      <c r="AT241" s="22">
        <v>26</v>
      </c>
      <c r="AU241" s="94">
        <v>1</v>
      </c>
      <c r="AV241" s="95">
        <v>4</v>
      </c>
      <c r="AW241" s="11">
        <v>5</v>
      </c>
      <c r="AX241" s="97">
        <v>4</v>
      </c>
      <c r="AY241" s="95">
        <v>4</v>
      </c>
      <c r="AZ241" s="11">
        <v>8</v>
      </c>
      <c r="BA241" s="97">
        <v>6</v>
      </c>
      <c r="BB241" s="95">
        <v>4</v>
      </c>
      <c r="BC241" s="22">
        <v>10</v>
      </c>
      <c r="BD241" s="34">
        <v>10</v>
      </c>
      <c r="BE241" s="24">
        <v>1</v>
      </c>
      <c r="BF241" s="105">
        <v>7</v>
      </c>
      <c r="BG241" s="103">
        <v>2</v>
      </c>
      <c r="BH241" s="103">
        <v>0</v>
      </c>
      <c r="BI241" s="103">
        <v>4</v>
      </c>
      <c r="BJ241" s="103">
        <v>2</v>
      </c>
      <c r="BK241" s="104">
        <v>1</v>
      </c>
      <c r="BL241" s="24">
        <v>10</v>
      </c>
      <c r="BM241" s="24">
        <v>6</v>
      </c>
      <c r="BN241" s="35">
        <v>0</v>
      </c>
    </row>
    <row r="242" spans="1:66" ht="9">
      <c r="A242" s="9"/>
      <c r="B242" s="57"/>
      <c r="C242" s="32"/>
      <c r="D242" s="42"/>
      <c r="E242" s="32"/>
      <c r="F242" s="14"/>
      <c r="G242" s="14"/>
      <c r="H242" s="14"/>
      <c r="I242" s="14"/>
      <c r="J242" s="14"/>
      <c r="K242" s="33"/>
      <c r="L242" s="94"/>
      <c r="M242" s="95"/>
      <c r="N242" s="11"/>
      <c r="O242" s="22"/>
      <c r="P242" s="32"/>
      <c r="Q242" s="14"/>
      <c r="R242" s="14"/>
      <c r="S242" s="14"/>
      <c r="T242" s="14"/>
      <c r="U242" s="14"/>
      <c r="V242" s="33"/>
      <c r="W242" s="32"/>
      <c r="X242" s="14"/>
      <c r="Y242" s="14"/>
      <c r="Z242" s="14"/>
      <c r="AA242" s="33"/>
      <c r="AB242" s="98"/>
      <c r="AC242" s="99"/>
      <c r="AD242" s="99"/>
      <c r="AE242" s="100"/>
      <c r="AF242" s="11"/>
      <c r="AG242" s="101"/>
      <c r="AH242" s="99"/>
      <c r="AI242" s="99"/>
      <c r="AJ242" s="100"/>
      <c r="AK242" s="22"/>
      <c r="AL242" s="46"/>
      <c r="AM242" s="14"/>
      <c r="AN242" s="14"/>
      <c r="AO242" s="14"/>
      <c r="AP242" s="14"/>
      <c r="AQ242" s="14"/>
      <c r="AR242" s="42"/>
      <c r="AS242" s="31"/>
      <c r="AT242" s="22"/>
      <c r="AU242" s="94"/>
      <c r="AV242" s="95"/>
      <c r="AW242" s="11"/>
      <c r="AX242" s="97"/>
      <c r="AY242" s="95"/>
      <c r="AZ242" s="11"/>
      <c r="BA242" s="97"/>
      <c r="BB242" s="95"/>
      <c r="BC242" s="22"/>
      <c r="BD242" s="32"/>
      <c r="BE242" s="14"/>
      <c r="BF242" s="101"/>
      <c r="BG242" s="99"/>
      <c r="BH242" s="99"/>
      <c r="BI242" s="99"/>
      <c r="BJ242" s="99"/>
      <c r="BK242" s="100"/>
      <c r="BL242" s="14"/>
      <c r="BM242" s="14"/>
      <c r="BN242" s="33"/>
    </row>
    <row r="243" spans="1:66" ht="18.75">
      <c r="A243" s="9" t="s">
        <v>256</v>
      </c>
      <c r="B243" s="57"/>
      <c r="C243" s="32"/>
      <c r="D243" s="42"/>
      <c r="E243" s="32"/>
      <c r="F243" s="14"/>
      <c r="G243" s="14"/>
      <c r="H243" s="14"/>
      <c r="I243" s="14"/>
      <c r="J243" s="14"/>
      <c r="K243" s="33"/>
      <c r="L243" s="94"/>
      <c r="M243" s="95"/>
      <c r="N243" s="11"/>
      <c r="O243" s="22"/>
      <c r="P243" s="32"/>
      <c r="Q243" s="14"/>
      <c r="R243" s="14"/>
      <c r="S243" s="14"/>
      <c r="T243" s="14"/>
      <c r="U243" s="14"/>
      <c r="V243" s="33"/>
      <c r="W243" s="32"/>
      <c r="X243" s="14"/>
      <c r="Y243" s="14"/>
      <c r="Z243" s="14"/>
      <c r="AA243" s="33"/>
      <c r="AB243" s="98"/>
      <c r="AC243" s="99"/>
      <c r="AD243" s="99"/>
      <c r="AE243" s="100"/>
      <c r="AF243" s="11"/>
      <c r="AG243" s="101"/>
      <c r="AH243" s="99"/>
      <c r="AI243" s="99"/>
      <c r="AJ243" s="100"/>
      <c r="AK243" s="22"/>
      <c r="AL243" s="46"/>
      <c r="AM243" s="14"/>
      <c r="AN243" s="14"/>
      <c r="AO243" s="14"/>
      <c r="AP243" s="14"/>
      <c r="AQ243" s="14"/>
      <c r="AR243" s="42"/>
      <c r="AS243" s="31"/>
      <c r="AT243" s="22"/>
      <c r="AU243" s="94"/>
      <c r="AV243" s="95"/>
      <c r="AW243" s="11"/>
      <c r="AX243" s="97"/>
      <c r="AY243" s="95"/>
      <c r="AZ243" s="11"/>
      <c r="BA243" s="97"/>
      <c r="BB243" s="95"/>
      <c r="BC243" s="22"/>
      <c r="BD243" s="32"/>
      <c r="BE243" s="14"/>
      <c r="BF243" s="101"/>
      <c r="BG243" s="99"/>
      <c r="BH243" s="99"/>
      <c r="BI243" s="99"/>
      <c r="BJ243" s="99"/>
      <c r="BK243" s="100"/>
      <c r="BL243" s="14"/>
      <c r="BM243" s="14"/>
      <c r="BN243" s="33"/>
    </row>
    <row r="244" spans="1:66" ht="9">
      <c r="A244" s="9" t="s">
        <v>64</v>
      </c>
      <c r="B244" s="57">
        <v>638</v>
      </c>
      <c r="C244" s="34">
        <v>252</v>
      </c>
      <c r="D244" s="43">
        <v>376</v>
      </c>
      <c r="E244" s="34">
        <v>38</v>
      </c>
      <c r="F244" s="24">
        <v>61</v>
      </c>
      <c r="G244" s="24">
        <v>103</v>
      </c>
      <c r="H244" s="24">
        <v>172</v>
      </c>
      <c r="I244" s="24">
        <v>132</v>
      </c>
      <c r="J244" s="24">
        <v>95</v>
      </c>
      <c r="K244" s="35">
        <v>26</v>
      </c>
      <c r="L244" s="94">
        <v>123</v>
      </c>
      <c r="M244" s="95">
        <v>67</v>
      </c>
      <c r="N244" s="11">
        <v>190</v>
      </c>
      <c r="O244" s="22">
        <v>437</v>
      </c>
      <c r="P244" s="34">
        <v>169</v>
      </c>
      <c r="Q244" s="24">
        <v>131</v>
      </c>
      <c r="R244" s="24">
        <v>67</v>
      </c>
      <c r="S244" s="24">
        <v>80</v>
      </c>
      <c r="T244" s="24">
        <v>155</v>
      </c>
      <c r="U244" s="24">
        <v>11</v>
      </c>
      <c r="V244" s="35">
        <v>13</v>
      </c>
      <c r="W244" s="34">
        <v>28</v>
      </c>
      <c r="X244" s="24">
        <v>18</v>
      </c>
      <c r="Y244" s="24">
        <v>63</v>
      </c>
      <c r="Z244" s="24">
        <v>111</v>
      </c>
      <c r="AA244" s="35">
        <v>407</v>
      </c>
      <c r="AB244" s="102">
        <v>283</v>
      </c>
      <c r="AC244" s="103">
        <v>24</v>
      </c>
      <c r="AD244" s="103">
        <v>45</v>
      </c>
      <c r="AE244" s="104">
        <v>0</v>
      </c>
      <c r="AF244" s="11">
        <v>352</v>
      </c>
      <c r="AG244" s="105">
        <v>3</v>
      </c>
      <c r="AH244" s="103">
        <v>120</v>
      </c>
      <c r="AI244" s="103">
        <v>136</v>
      </c>
      <c r="AJ244" s="104">
        <v>14</v>
      </c>
      <c r="AK244" s="22">
        <v>273</v>
      </c>
      <c r="AL244" s="47">
        <v>65</v>
      </c>
      <c r="AM244" s="24">
        <v>188</v>
      </c>
      <c r="AN244" s="24">
        <v>93</v>
      </c>
      <c r="AO244" s="24">
        <v>190</v>
      </c>
      <c r="AP244" s="24">
        <v>38</v>
      </c>
      <c r="AQ244" s="24">
        <v>40</v>
      </c>
      <c r="AR244" s="43">
        <v>10</v>
      </c>
      <c r="AS244" s="31">
        <v>131</v>
      </c>
      <c r="AT244" s="22">
        <v>483</v>
      </c>
      <c r="AU244" s="94">
        <v>15</v>
      </c>
      <c r="AV244" s="95">
        <v>8</v>
      </c>
      <c r="AW244" s="11">
        <v>23</v>
      </c>
      <c r="AX244" s="97">
        <v>58</v>
      </c>
      <c r="AY244" s="95">
        <v>30</v>
      </c>
      <c r="AZ244" s="11">
        <v>88</v>
      </c>
      <c r="BA244" s="97">
        <v>44</v>
      </c>
      <c r="BB244" s="95">
        <v>27</v>
      </c>
      <c r="BC244" s="22">
        <v>71</v>
      </c>
      <c r="BD244" s="34">
        <v>283</v>
      </c>
      <c r="BE244" s="24">
        <v>93</v>
      </c>
      <c r="BF244" s="105">
        <v>36</v>
      </c>
      <c r="BG244" s="103">
        <v>29</v>
      </c>
      <c r="BH244" s="103">
        <v>42</v>
      </c>
      <c r="BI244" s="103">
        <v>11</v>
      </c>
      <c r="BJ244" s="103">
        <v>19</v>
      </c>
      <c r="BK244" s="104">
        <v>12</v>
      </c>
      <c r="BL244" s="24">
        <v>109</v>
      </c>
      <c r="BM244" s="24">
        <v>173</v>
      </c>
      <c r="BN244" s="35">
        <v>15</v>
      </c>
    </row>
    <row r="245" spans="1:66" ht="9">
      <c r="A245" s="9" t="s">
        <v>257</v>
      </c>
      <c r="B245" s="57">
        <v>565</v>
      </c>
      <c r="C245" s="34">
        <v>224</v>
      </c>
      <c r="D245" s="43">
        <v>338</v>
      </c>
      <c r="E245" s="34">
        <v>15</v>
      </c>
      <c r="F245" s="24">
        <v>58</v>
      </c>
      <c r="G245" s="24">
        <v>76</v>
      </c>
      <c r="H245" s="24">
        <v>120</v>
      </c>
      <c r="I245" s="24">
        <v>137</v>
      </c>
      <c r="J245" s="24">
        <v>115</v>
      </c>
      <c r="K245" s="35">
        <v>39</v>
      </c>
      <c r="L245" s="94">
        <v>150</v>
      </c>
      <c r="M245" s="95">
        <v>74</v>
      </c>
      <c r="N245" s="11">
        <v>224</v>
      </c>
      <c r="O245" s="22">
        <v>336</v>
      </c>
      <c r="P245" s="34">
        <v>119</v>
      </c>
      <c r="Q245" s="24">
        <v>111</v>
      </c>
      <c r="R245" s="24">
        <v>68</v>
      </c>
      <c r="S245" s="24">
        <v>89</v>
      </c>
      <c r="T245" s="24">
        <v>142</v>
      </c>
      <c r="U245" s="24">
        <v>19</v>
      </c>
      <c r="V245" s="35">
        <v>13</v>
      </c>
      <c r="W245" s="34">
        <v>22</v>
      </c>
      <c r="X245" s="24">
        <v>25</v>
      </c>
      <c r="Y245" s="24">
        <v>44</v>
      </c>
      <c r="Z245" s="24">
        <v>80</v>
      </c>
      <c r="AA245" s="35">
        <v>382</v>
      </c>
      <c r="AB245" s="102">
        <v>198</v>
      </c>
      <c r="AC245" s="103">
        <v>19</v>
      </c>
      <c r="AD245" s="103">
        <v>52</v>
      </c>
      <c r="AE245" s="104">
        <v>1</v>
      </c>
      <c r="AF245" s="11">
        <v>270</v>
      </c>
      <c r="AG245" s="105">
        <v>3</v>
      </c>
      <c r="AH245" s="103">
        <v>95</v>
      </c>
      <c r="AI245" s="103">
        <v>177</v>
      </c>
      <c r="AJ245" s="104">
        <v>10</v>
      </c>
      <c r="AK245" s="22">
        <v>285</v>
      </c>
      <c r="AL245" s="47">
        <v>53</v>
      </c>
      <c r="AM245" s="24">
        <v>186</v>
      </c>
      <c r="AN245" s="24">
        <v>75</v>
      </c>
      <c r="AO245" s="24">
        <v>154</v>
      </c>
      <c r="AP245" s="24">
        <v>41</v>
      </c>
      <c r="AQ245" s="24">
        <v>41</v>
      </c>
      <c r="AR245" s="43">
        <v>6</v>
      </c>
      <c r="AS245" s="31">
        <v>116</v>
      </c>
      <c r="AT245" s="22">
        <v>434</v>
      </c>
      <c r="AU245" s="94">
        <v>14</v>
      </c>
      <c r="AV245" s="95">
        <v>16</v>
      </c>
      <c r="AW245" s="11">
        <v>30</v>
      </c>
      <c r="AX245" s="97">
        <v>80</v>
      </c>
      <c r="AY245" s="95">
        <v>27</v>
      </c>
      <c r="AZ245" s="11">
        <v>107</v>
      </c>
      <c r="BA245" s="97">
        <v>54</v>
      </c>
      <c r="BB245" s="95">
        <v>27</v>
      </c>
      <c r="BC245" s="22">
        <v>81</v>
      </c>
      <c r="BD245" s="34">
        <v>254</v>
      </c>
      <c r="BE245" s="24">
        <v>47</v>
      </c>
      <c r="BF245" s="105">
        <v>44</v>
      </c>
      <c r="BG245" s="103">
        <v>36</v>
      </c>
      <c r="BH245" s="103">
        <v>35</v>
      </c>
      <c r="BI245" s="103">
        <v>21</v>
      </c>
      <c r="BJ245" s="103">
        <v>21</v>
      </c>
      <c r="BK245" s="104">
        <v>19</v>
      </c>
      <c r="BL245" s="24">
        <v>118</v>
      </c>
      <c r="BM245" s="24">
        <v>156</v>
      </c>
      <c r="BN245" s="35">
        <v>6</v>
      </c>
    </row>
    <row r="246" spans="1:66" ht="9">
      <c r="A246" s="9" t="s">
        <v>65</v>
      </c>
      <c r="B246" s="57">
        <v>686</v>
      </c>
      <c r="C246" s="34">
        <v>291</v>
      </c>
      <c r="D246" s="43">
        <v>388</v>
      </c>
      <c r="E246" s="34">
        <v>71</v>
      </c>
      <c r="F246" s="24">
        <v>119</v>
      </c>
      <c r="G246" s="24">
        <v>114</v>
      </c>
      <c r="H246" s="24">
        <v>118</v>
      </c>
      <c r="I246" s="24">
        <v>106</v>
      </c>
      <c r="J246" s="24">
        <v>108</v>
      </c>
      <c r="K246" s="35">
        <v>43</v>
      </c>
      <c r="L246" s="94">
        <v>98</v>
      </c>
      <c r="M246" s="95">
        <v>99</v>
      </c>
      <c r="N246" s="11">
        <v>197</v>
      </c>
      <c r="O246" s="22">
        <v>482</v>
      </c>
      <c r="P246" s="34">
        <v>153</v>
      </c>
      <c r="Q246" s="24">
        <v>132</v>
      </c>
      <c r="R246" s="24">
        <v>69</v>
      </c>
      <c r="S246" s="24">
        <v>115</v>
      </c>
      <c r="T246" s="24">
        <v>171</v>
      </c>
      <c r="U246" s="24">
        <v>18</v>
      </c>
      <c r="V246" s="35">
        <v>17</v>
      </c>
      <c r="W246" s="34">
        <v>42</v>
      </c>
      <c r="X246" s="24">
        <v>35</v>
      </c>
      <c r="Y246" s="24">
        <v>68</v>
      </c>
      <c r="Z246" s="24">
        <v>137</v>
      </c>
      <c r="AA246" s="35">
        <v>386</v>
      </c>
      <c r="AB246" s="102">
        <v>312</v>
      </c>
      <c r="AC246" s="103">
        <v>20</v>
      </c>
      <c r="AD246" s="103">
        <v>48</v>
      </c>
      <c r="AE246" s="104">
        <v>4</v>
      </c>
      <c r="AF246" s="11">
        <v>384</v>
      </c>
      <c r="AG246" s="105">
        <v>8</v>
      </c>
      <c r="AH246" s="103">
        <v>95</v>
      </c>
      <c r="AI246" s="103">
        <v>160</v>
      </c>
      <c r="AJ246" s="104">
        <v>13</v>
      </c>
      <c r="AK246" s="22">
        <v>276</v>
      </c>
      <c r="AL246" s="47">
        <v>69</v>
      </c>
      <c r="AM246" s="24">
        <v>170</v>
      </c>
      <c r="AN246" s="24">
        <v>145</v>
      </c>
      <c r="AO246" s="24">
        <v>175</v>
      </c>
      <c r="AP246" s="24">
        <v>57</v>
      </c>
      <c r="AQ246" s="24">
        <v>43</v>
      </c>
      <c r="AR246" s="43">
        <v>6</v>
      </c>
      <c r="AS246" s="31">
        <v>202</v>
      </c>
      <c r="AT246" s="22">
        <v>457</v>
      </c>
      <c r="AU246" s="94">
        <v>14</v>
      </c>
      <c r="AV246" s="95">
        <v>18</v>
      </c>
      <c r="AW246" s="11">
        <v>32</v>
      </c>
      <c r="AX246" s="97">
        <v>45</v>
      </c>
      <c r="AY246" s="95">
        <v>27</v>
      </c>
      <c r="AZ246" s="11">
        <v>72</v>
      </c>
      <c r="BA246" s="97">
        <v>36</v>
      </c>
      <c r="BB246" s="95">
        <v>46</v>
      </c>
      <c r="BC246" s="22">
        <v>82</v>
      </c>
      <c r="BD246" s="34">
        <v>337</v>
      </c>
      <c r="BE246" s="24">
        <v>48</v>
      </c>
      <c r="BF246" s="105">
        <v>46</v>
      </c>
      <c r="BG246" s="103">
        <v>36</v>
      </c>
      <c r="BH246" s="103">
        <v>51</v>
      </c>
      <c r="BI246" s="103">
        <v>23</v>
      </c>
      <c r="BJ246" s="103">
        <v>20</v>
      </c>
      <c r="BK246" s="104">
        <v>24</v>
      </c>
      <c r="BL246" s="24">
        <v>158</v>
      </c>
      <c r="BM246" s="24">
        <v>137</v>
      </c>
      <c r="BN246" s="35">
        <v>10</v>
      </c>
    </row>
    <row r="247" spans="1:66" ht="9">
      <c r="A247" s="9" t="s">
        <v>222</v>
      </c>
      <c r="B247" s="57">
        <v>29</v>
      </c>
      <c r="C247" s="34">
        <v>16</v>
      </c>
      <c r="D247" s="43">
        <v>9</v>
      </c>
      <c r="E247" s="34">
        <v>0</v>
      </c>
      <c r="F247" s="24">
        <v>2</v>
      </c>
      <c r="G247" s="24">
        <v>1</v>
      </c>
      <c r="H247" s="24">
        <v>3</v>
      </c>
      <c r="I247" s="24">
        <v>6</v>
      </c>
      <c r="J247" s="24">
        <v>9</v>
      </c>
      <c r="K247" s="35">
        <v>5</v>
      </c>
      <c r="L247" s="94">
        <v>9</v>
      </c>
      <c r="M247" s="95">
        <v>8</v>
      </c>
      <c r="N247" s="11">
        <v>17</v>
      </c>
      <c r="O247" s="22">
        <v>9</v>
      </c>
      <c r="P247" s="34">
        <v>4</v>
      </c>
      <c r="Q247" s="24">
        <v>9</v>
      </c>
      <c r="R247" s="24">
        <v>3</v>
      </c>
      <c r="S247" s="24">
        <v>1</v>
      </c>
      <c r="T247" s="24">
        <v>4</v>
      </c>
      <c r="U247" s="24">
        <v>3</v>
      </c>
      <c r="V247" s="35">
        <v>1</v>
      </c>
      <c r="W247" s="34">
        <v>1</v>
      </c>
      <c r="X247" s="24">
        <v>2</v>
      </c>
      <c r="Y247" s="24">
        <v>2</v>
      </c>
      <c r="Z247" s="24">
        <v>3</v>
      </c>
      <c r="AA247" s="35">
        <v>14</v>
      </c>
      <c r="AB247" s="102">
        <v>6</v>
      </c>
      <c r="AC247" s="103">
        <v>0</v>
      </c>
      <c r="AD247" s="103">
        <v>3</v>
      </c>
      <c r="AE247" s="104">
        <v>0</v>
      </c>
      <c r="AF247" s="11">
        <v>9</v>
      </c>
      <c r="AG247" s="105">
        <v>0</v>
      </c>
      <c r="AH247" s="103">
        <v>1</v>
      </c>
      <c r="AI247" s="103">
        <v>11</v>
      </c>
      <c r="AJ247" s="104">
        <v>0</v>
      </c>
      <c r="AK247" s="22">
        <v>12</v>
      </c>
      <c r="AL247" s="47">
        <v>3</v>
      </c>
      <c r="AM247" s="24">
        <v>9</v>
      </c>
      <c r="AN247" s="24">
        <v>3</v>
      </c>
      <c r="AO247" s="24">
        <v>4</v>
      </c>
      <c r="AP247" s="24">
        <v>2</v>
      </c>
      <c r="AQ247" s="24">
        <v>1</v>
      </c>
      <c r="AR247" s="43">
        <v>0</v>
      </c>
      <c r="AS247" s="31">
        <v>5</v>
      </c>
      <c r="AT247" s="22">
        <v>17</v>
      </c>
      <c r="AU247" s="94">
        <v>1</v>
      </c>
      <c r="AV247" s="95">
        <v>1</v>
      </c>
      <c r="AW247" s="11">
        <v>2</v>
      </c>
      <c r="AX247" s="97">
        <v>3</v>
      </c>
      <c r="AY247" s="95">
        <v>4</v>
      </c>
      <c r="AZ247" s="11">
        <v>7</v>
      </c>
      <c r="BA247" s="97">
        <v>4</v>
      </c>
      <c r="BB247" s="95">
        <v>0</v>
      </c>
      <c r="BC247" s="22">
        <v>4</v>
      </c>
      <c r="BD247" s="34">
        <v>6</v>
      </c>
      <c r="BE247" s="24">
        <v>1</v>
      </c>
      <c r="BF247" s="105">
        <v>4</v>
      </c>
      <c r="BG247" s="103">
        <v>1</v>
      </c>
      <c r="BH247" s="103">
        <v>0</v>
      </c>
      <c r="BI247" s="103">
        <v>3</v>
      </c>
      <c r="BJ247" s="103">
        <v>2</v>
      </c>
      <c r="BK247" s="104">
        <v>2</v>
      </c>
      <c r="BL247" s="24">
        <v>7</v>
      </c>
      <c r="BM247" s="24">
        <v>4</v>
      </c>
      <c r="BN247" s="35">
        <v>0</v>
      </c>
    </row>
    <row r="248" spans="1:66" ht="9">
      <c r="A248" s="9"/>
      <c r="B248" s="57"/>
      <c r="C248" s="32"/>
      <c r="D248" s="42"/>
      <c r="E248" s="32"/>
      <c r="F248" s="14"/>
      <c r="G248" s="14"/>
      <c r="H248" s="14"/>
      <c r="I248" s="14"/>
      <c r="J248" s="14"/>
      <c r="K248" s="33"/>
      <c r="L248" s="94"/>
      <c r="M248" s="95"/>
      <c r="N248" s="11"/>
      <c r="O248" s="22"/>
      <c r="P248" s="32"/>
      <c r="Q248" s="14"/>
      <c r="R248" s="14"/>
      <c r="S248" s="14"/>
      <c r="T248" s="14"/>
      <c r="U248" s="14"/>
      <c r="V248" s="33"/>
      <c r="W248" s="32"/>
      <c r="X248" s="14"/>
      <c r="Y248" s="14"/>
      <c r="Z248" s="14"/>
      <c r="AA248" s="33"/>
      <c r="AB248" s="98"/>
      <c r="AC248" s="99"/>
      <c r="AD248" s="99"/>
      <c r="AE248" s="100"/>
      <c r="AF248" s="11"/>
      <c r="AG248" s="101"/>
      <c r="AH248" s="99"/>
      <c r="AI248" s="99"/>
      <c r="AJ248" s="100"/>
      <c r="AK248" s="22"/>
      <c r="AL248" s="46"/>
      <c r="AM248" s="14"/>
      <c r="AN248" s="14"/>
      <c r="AO248" s="14"/>
      <c r="AP248" s="14"/>
      <c r="AQ248" s="14"/>
      <c r="AR248" s="42"/>
      <c r="AS248" s="31"/>
      <c r="AT248" s="22"/>
      <c r="AU248" s="94"/>
      <c r="AV248" s="95"/>
      <c r="AW248" s="11"/>
      <c r="AX248" s="97"/>
      <c r="AY248" s="95"/>
      <c r="AZ248" s="11"/>
      <c r="BA248" s="97"/>
      <c r="BB248" s="95"/>
      <c r="BC248" s="22"/>
      <c r="BD248" s="32"/>
      <c r="BE248" s="14"/>
      <c r="BF248" s="101"/>
      <c r="BG248" s="99"/>
      <c r="BH248" s="99"/>
      <c r="BI248" s="99"/>
      <c r="BJ248" s="99"/>
      <c r="BK248" s="100"/>
      <c r="BL248" s="14"/>
      <c r="BM248" s="14"/>
      <c r="BN248" s="33"/>
    </row>
    <row r="249" spans="1:66" ht="18.75">
      <c r="A249" s="9" t="s">
        <v>258</v>
      </c>
      <c r="B249" s="57"/>
      <c r="C249" s="32"/>
      <c r="D249" s="42"/>
      <c r="E249" s="32"/>
      <c r="F249" s="14"/>
      <c r="G249" s="14"/>
      <c r="H249" s="14"/>
      <c r="I249" s="14"/>
      <c r="J249" s="14"/>
      <c r="K249" s="33"/>
      <c r="L249" s="94"/>
      <c r="M249" s="95"/>
      <c r="N249" s="11"/>
      <c r="O249" s="22"/>
      <c r="P249" s="32"/>
      <c r="Q249" s="14"/>
      <c r="R249" s="14"/>
      <c r="S249" s="14"/>
      <c r="T249" s="14"/>
      <c r="U249" s="14"/>
      <c r="V249" s="33"/>
      <c r="W249" s="32"/>
      <c r="X249" s="14"/>
      <c r="Y249" s="14"/>
      <c r="Z249" s="14"/>
      <c r="AA249" s="33"/>
      <c r="AB249" s="98"/>
      <c r="AC249" s="99"/>
      <c r="AD249" s="99"/>
      <c r="AE249" s="100"/>
      <c r="AF249" s="11"/>
      <c r="AG249" s="101"/>
      <c r="AH249" s="99"/>
      <c r="AI249" s="99"/>
      <c r="AJ249" s="100"/>
      <c r="AK249" s="22"/>
      <c r="AL249" s="46"/>
      <c r="AM249" s="14"/>
      <c r="AN249" s="14"/>
      <c r="AO249" s="14"/>
      <c r="AP249" s="14"/>
      <c r="AQ249" s="14"/>
      <c r="AR249" s="42"/>
      <c r="AS249" s="31"/>
      <c r="AT249" s="22"/>
      <c r="AU249" s="94"/>
      <c r="AV249" s="95"/>
      <c r="AW249" s="11"/>
      <c r="AX249" s="97"/>
      <c r="AY249" s="95"/>
      <c r="AZ249" s="11"/>
      <c r="BA249" s="97"/>
      <c r="BB249" s="95"/>
      <c r="BC249" s="22"/>
      <c r="BD249" s="32"/>
      <c r="BE249" s="14"/>
      <c r="BF249" s="101"/>
      <c r="BG249" s="99"/>
      <c r="BH249" s="99"/>
      <c r="BI249" s="99"/>
      <c r="BJ249" s="99"/>
      <c r="BK249" s="100"/>
      <c r="BL249" s="14"/>
      <c r="BM249" s="14"/>
      <c r="BN249" s="33"/>
    </row>
    <row r="250" spans="1:66" ht="9">
      <c r="A250" s="9" t="s">
        <v>67</v>
      </c>
      <c r="B250" s="57">
        <v>1430</v>
      </c>
      <c r="C250" s="34">
        <v>570</v>
      </c>
      <c r="D250" s="43">
        <v>846</v>
      </c>
      <c r="E250" s="34">
        <v>76</v>
      </c>
      <c r="F250" s="24">
        <v>164</v>
      </c>
      <c r="G250" s="24">
        <v>231</v>
      </c>
      <c r="H250" s="24">
        <v>317</v>
      </c>
      <c r="I250" s="24">
        <v>305</v>
      </c>
      <c r="J250" s="24">
        <v>251</v>
      </c>
      <c r="K250" s="35">
        <v>71</v>
      </c>
      <c r="L250" s="94">
        <v>302</v>
      </c>
      <c r="M250" s="95">
        <v>173</v>
      </c>
      <c r="N250" s="11">
        <v>475</v>
      </c>
      <c r="O250" s="22">
        <v>940</v>
      </c>
      <c r="P250" s="34">
        <v>316</v>
      </c>
      <c r="Q250" s="24">
        <v>296</v>
      </c>
      <c r="R250" s="24">
        <v>157</v>
      </c>
      <c r="S250" s="24">
        <v>217</v>
      </c>
      <c r="T250" s="24">
        <v>353</v>
      </c>
      <c r="U250" s="24">
        <v>37</v>
      </c>
      <c r="V250" s="35">
        <v>35</v>
      </c>
      <c r="W250" s="34">
        <v>62</v>
      </c>
      <c r="X250" s="24">
        <v>58</v>
      </c>
      <c r="Y250" s="24">
        <v>127</v>
      </c>
      <c r="Z250" s="24">
        <v>243</v>
      </c>
      <c r="AA250" s="35">
        <v>910</v>
      </c>
      <c r="AB250" s="102">
        <v>590</v>
      </c>
      <c r="AC250" s="103">
        <v>53</v>
      </c>
      <c r="AD250" s="103">
        <v>109</v>
      </c>
      <c r="AE250" s="104">
        <v>5</v>
      </c>
      <c r="AF250" s="11">
        <v>757</v>
      </c>
      <c r="AG250" s="105">
        <v>9</v>
      </c>
      <c r="AH250" s="103">
        <v>246</v>
      </c>
      <c r="AI250" s="103">
        <v>360</v>
      </c>
      <c r="AJ250" s="104">
        <v>25</v>
      </c>
      <c r="AK250" s="22">
        <v>640</v>
      </c>
      <c r="AL250" s="47">
        <v>140</v>
      </c>
      <c r="AM250" s="24">
        <v>422</v>
      </c>
      <c r="AN250" s="24">
        <v>232</v>
      </c>
      <c r="AO250" s="24">
        <v>404</v>
      </c>
      <c r="AP250" s="24">
        <v>98</v>
      </c>
      <c r="AQ250" s="24">
        <v>93</v>
      </c>
      <c r="AR250" s="43">
        <v>13</v>
      </c>
      <c r="AS250" s="31">
        <v>330</v>
      </c>
      <c r="AT250" s="22">
        <v>1059</v>
      </c>
      <c r="AU250" s="94">
        <v>36</v>
      </c>
      <c r="AV250" s="95">
        <v>28</v>
      </c>
      <c r="AW250" s="11">
        <v>64</v>
      </c>
      <c r="AX250" s="97">
        <v>147</v>
      </c>
      <c r="AY250" s="95">
        <v>63</v>
      </c>
      <c r="AZ250" s="11">
        <v>210</v>
      </c>
      <c r="BA250" s="97">
        <v>109</v>
      </c>
      <c r="BB250" s="95">
        <v>74</v>
      </c>
      <c r="BC250" s="22">
        <v>183</v>
      </c>
      <c r="BD250" s="34">
        <v>665</v>
      </c>
      <c r="BE250" s="24">
        <v>143</v>
      </c>
      <c r="BF250" s="105">
        <v>94</v>
      </c>
      <c r="BG250" s="103">
        <v>75</v>
      </c>
      <c r="BH250" s="103">
        <v>89</v>
      </c>
      <c r="BI250" s="103">
        <v>40</v>
      </c>
      <c r="BJ250" s="103">
        <v>47</v>
      </c>
      <c r="BK250" s="104">
        <v>41</v>
      </c>
      <c r="BL250" s="24">
        <v>277</v>
      </c>
      <c r="BM250" s="24">
        <v>374</v>
      </c>
      <c r="BN250" s="35">
        <v>25</v>
      </c>
    </row>
    <row r="251" spans="1:66" ht="9">
      <c r="A251" s="9" t="s">
        <v>68</v>
      </c>
      <c r="B251" s="57">
        <v>1042</v>
      </c>
      <c r="C251" s="34">
        <v>433</v>
      </c>
      <c r="D251" s="43">
        <v>600</v>
      </c>
      <c r="E251" s="34">
        <v>73</v>
      </c>
      <c r="F251" s="24">
        <v>137</v>
      </c>
      <c r="G251" s="24">
        <v>176</v>
      </c>
      <c r="H251" s="24">
        <v>211</v>
      </c>
      <c r="I251" s="24">
        <v>203</v>
      </c>
      <c r="J251" s="24">
        <v>176</v>
      </c>
      <c r="K251" s="35">
        <v>55</v>
      </c>
      <c r="L251" s="94">
        <v>195</v>
      </c>
      <c r="M251" s="95">
        <v>128</v>
      </c>
      <c r="N251" s="11">
        <v>323</v>
      </c>
      <c r="O251" s="22">
        <v>708</v>
      </c>
      <c r="P251" s="34">
        <v>236</v>
      </c>
      <c r="Q251" s="24">
        <v>213</v>
      </c>
      <c r="R251" s="24">
        <v>109</v>
      </c>
      <c r="S251" s="24">
        <v>168</v>
      </c>
      <c r="T251" s="24">
        <v>263</v>
      </c>
      <c r="U251" s="24">
        <v>19</v>
      </c>
      <c r="V251" s="35">
        <v>20</v>
      </c>
      <c r="W251" s="34">
        <v>56</v>
      </c>
      <c r="X251" s="24">
        <v>49</v>
      </c>
      <c r="Y251" s="24">
        <v>94</v>
      </c>
      <c r="Z251" s="24">
        <v>191</v>
      </c>
      <c r="AA251" s="35">
        <v>633</v>
      </c>
      <c r="AB251" s="102">
        <v>439</v>
      </c>
      <c r="AC251" s="103">
        <v>40</v>
      </c>
      <c r="AD251" s="103">
        <v>83</v>
      </c>
      <c r="AE251" s="104">
        <v>1</v>
      </c>
      <c r="AF251" s="11">
        <v>563</v>
      </c>
      <c r="AG251" s="105">
        <v>7</v>
      </c>
      <c r="AH251" s="103">
        <v>176</v>
      </c>
      <c r="AI251" s="103">
        <v>255</v>
      </c>
      <c r="AJ251" s="104">
        <v>16</v>
      </c>
      <c r="AK251" s="22">
        <v>454</v>
      </c>
      <c r="AL251" s="47">
        <v>95</v>
      </c>
      <c r="AM251" s="24">
        <v>309</v>
      </c>
      <c r="AN251" s="24">
        <v>197</v>
      </c>
      <c r="AO251" s="24">
        <v>275</v>
      </c>
      <c r="AP251" s="24">
        <v>77</v>
      </c>
      <c r="AQ251" s="24">
        <v>63</v>
      </c>
      <c r="AR251" s="43">
        <v>8</v>
      </c>
      <c r="AS251" s="31">
        <v>274</v>
      </c>
      <c r="AT251" s="22">
        <v>742</v>
      </c>
      <c r="AU251" s="94">
        <v>23</v>
      </c>
      <c r="AV251" s="95">
        <v>22</v>
      </c>
      <c r="AW251" s="11">
        <v>45</v>
      </c>
      <c r="AX251" s="97">
        <v>105</v>
      </c>
      <c r="AY251" s="95">
        <v>50</v>
      </c>
      <c r="AZ251" s="11">
        <v>155</v>
      </c>
      <c r="BA251" s="97">
        <v>63</v>
      </c>
      <c r="BB251" s="95">
        <v>52</v>
      </c>
      <c r="BC251" s="22">
        <v>115</v>
      </c>
      <c r="BD251" s="34">
        <v>514</v>
      </c>
      <c r="BE251" s="24">
        <v>101</v>
      </c>
      <c r="BF251" s="105">
        <v>67</v>
      </c>
      <c r="BG251" s="103">
        <v>53</v>
      </c>
      <c r="BH251" s="103">
        <v>83</v>
      </c>
      <c r="BI251" s="103">
        <v>26</v>
      </c>
      <c r="BJ251" s="103">
        <v>27</v>
      </c>
      <c r="BK251" s="104">
        <v>28</v>
      </c>
      <c r="BL251" s="24">
        <v>207</v>
      </c>
      <c r="BM251" s="24">
        <v>245</v>
      </c>
      <c r="BN251" s="35">
        <v>17</v>
      </c>
    </row>
    <row r="252" spans="1:66" ht="9">
      <c r="A252" s="9" t="s">
        <v>259</v>
      </c>
      <c r="B252" s="57">
        <v>829</v>
      </c>
      <c r="C252" s="34">
        <v>333</v>
      </c>
      <c r="D252" s="43">
        <v>487</v>
      </c>
      <c r="E252" s="34">
        <v>41</v>
      </c>
      <c r="F252" s="24">
        <v>87</v>
      </c>
      <c r="G252" s="24">
        <v>132</v>
      </c>
      <c r="H252" s="24">
        <v>194</v>
      </c>
      <c r="I252" s="24">
        <v>182</v>
      </c>
      <c r="J252" s="24">
        <v>137</v>
      </c>
      <c r="K252" s="35">
        <v>45</v>
      </c>
      <c r="L252" s="94">
        <v>182</v>
      </c>
      <c r="M252" s="95">
        <v>95</v>
      </c>
      <c r="N252" s="11">
        <v>277</v>
      </c>
      <c r="O252" s="22">
        <v>541</v>
      </c>
      <c r="P252" s="34">
        <v>199</v>
      </c>
      <c r="Q252" s="24">
        <v>176</v>
      </c>
      <c r="R252" s="24">
        <v>84</v>
      </c>
      <c r="S252" s="24">
        <v>109</v>
      </c>
      <c r="T252" s="24">
        <v>213</v>
      </c>
      <c r="U252" s="24">
        <v>19</v>
      </c>
      <c r="V252" s="35">
        <v>19</v>
      </c>
      <c r="W252" s="34">
        <v>34</v>
      </c>
      <c r="X252" s="24">
        <v>26</v>
      </c>
      <c r="Y252" s="24">
        <v>71</v>
      </c>
      <c r="Z252" s="24">
        <v>140</v>
      </c>
      <c r="AA252" s="35">
        <v>546</v>
      </c>
      <c r="AB252" s="102">
        <v>335</v>
      </c>
      <c r="AC252" s="103">
        <v>35</v>
      </c>
      <c r="AD252" s="103">
        <v>75</v>
      </c>
      <c r="AE252" s="104">
        <v>2</v>
      </c>
      <c r="AF252" s="11">
        <v>447</v>
      </c>
      <c r="AG252" s="105">
        <v>5</v>
      </c>
      <c r="AH252" s="103">
        <v>148</v>
      </c>
      <c r="AI252" s="103">
        <v>198</v>
      </c>
      <c r="AJ252" s="104">
        <v>15</v>
      </c>
      <c r="AK252" s="22">
        <v>366</v>
      </c>
      <c r="AL252" s="47">
        <v>78</v>
      </c>
      <c r="AM252" s="24">
        <v>267</v>
      </c>
      <c r="AN252" s="24">
        <v>110</v>
      </c>
      <c r="AO252" s="24">
        <v>252</v>
      </c>
      <c r="AP252" s="24">
        <v>49</v>
      </c>
      <c r="AQ252" s="24">
        <v>47</v>
      </c>
      <c r="AR252" s="43">
        <v>9</v>
      </c>
      <c r="AS252" s="31">
        <v>159</v>
      </c>
      <c r="AT252" s="22">
        <v>644</v>
      </c>
      <c r="AU252" s="94">
        <v>20</v>
      </c>
      <c r="AV252" s="95">
        <v>16</v>
      </c>
      <c r="AW252" s="11">
        <v>36</v>
      </c>
      <c r="AX252" s="97">
        <v>87</v>
      </c>
      <c r="AY252" s="95">
        <v>37</v>
      </c>
      <c r="AZ252" s="11">
        <v>124</v>
      </c>
      <c r="BA252" s="97">
        <v>70</v>
      </c>
      <c r="BB252" s="95">
        <v>38</v>
      </c>
      <c r="BC252" s="22">
        <v>108</v>
      </c>
      <c r="BD252" s="34">
        <v>398</v>
      </c>
      <c r="BE252" s="24">
        <v>75</v>
      </c>
      <c r="BF252" s="105">
        <v>46</v>
      </c>
      <c r="BG252" s="103">
        <v>32</v>
      </c>
      <c r="BH252" s="103">
        <v>49</v>
      </c>
      <c r="BI252" s="103">
        <v>17</v>
      </c>
      <c r="BJ252" s="103">
        <v>32</v>
      </c>
      <c r="BK252" s="104">
        <v>17</v>
      </c>
      <c r="BL252" s="24">
        <v>145</v>
      </c>
      <c r="BM252" s="24">
        <v>216</v>
      </c>
      <c r="BN252" s="35">
        <v>16</v>
      </c>
    </row>
    <row r="253" spans="1:66" ht="9">
      <c r="A253" s="9" t="s">
        <v>260</v>
      </c>
      <c r="B253" s="57">
        <v>316</v>
      </c>
      <c r="C253" s="34">
        <v>132</v>
      </c>
      <c r="D253" s="43">
        <v>179</v>
      </c>
      <c r="E253" s="34">
        <v>25</v>
      </c>
      <c r="F253" s="24">
        <v>54</v>
      </c>
      <c r="G253" s="24">
        <v>45</v>
      </c>
      <c r="H253" s="24">
        <v>69</v>
      </c>
      <c r="I253" s="24">
        <v>57</v>
      </c>
      <c r="J253" s="24">
        <v>49</v>
      </c>
      <c r="K253" s="35">
        <v>13</v>
      </c>
      <c r="L253" s="94">
        <v>64</v>
      </c>
      <c r="M253" s="95">
        <v>29</v>
      </c>
      <c r="N253" s="11">
        <v>93</v>
      </c>
      <c r="O253" s="22">
        <v>219</v>
      </c>
      <c r="P253" s="34">
        <v>61</v>
      </c>
      <c r="Q253" s="24">
        <v>66</v>
      </c>
      <c r="R253" s="24">
        <v>32</v>
      </c>
      <c r="S253" s="24">
        <v>51</v>
      </c>
      <c r="T253" s="24">
        <v>81</v>
      </c>
      <c r="U253" s="24">
        <v>11</v>
      </c>
      <c r="V253" s="35">
        <v>9</v>
      </c>
      <c r="W253" s="34">
        <v>21</v>
      </c>
      <c r="X253" s="24">
        <v>13</v>
      </c>
      <c r="Y253" s="24">
        <v>35</v>
      </c>
      <c r="Z253" s="24">
        <v>57</v>
      </c>
      <c r="AA253" s="35">
        <v>183</v>
      </c>
      <c r="AB253" s="102">
        <v>149</v>
      </c>
      <c r="AC253" s="103">
        <v>4</v>
      </c>
      <c r="AD253" s="103">
        <v>20</v>
      </c>
      <c r="AE253" s="104">
        <v>0</v>
      </c>
      <c r="AF253" s="11">
        <v>173</v>
      </c>
      <c r="AG253" s="105">
        <v>4</v>
      </c>
      <c r="AH253" s="103">
        <v>52</v>
      </c>
      <c r="AI253" s="103">
        <v>74</v>
      </c>
      <c r="AJ253" s="104">
        <v>4</v>
      </c>
      <c r="AK253" s="22">
        <v>134</v>
      </c>
      <c r="AL253" s="47">
        <v>22</v>
      </c>
      <c r="AM253" s="24">
        <v>87</v>
      </c>
      <c r="AN253" s="24">
        <v>54</v>
      </c>
      <c r="AO253" s="24">
        <v>98</v>
      </c>
      <c r="AP253" s="24">
        <v>23</v>
      </c>
      <c r="AQ253" s="24">
        <v>19</v>
      </c>
      <c r="AR253" s="43">
        <v>5</v>
      </c>
      <c r="AS253" s="31">
        <v>77</v>
      </c>
      <c r="AT253" s="22">
        <v>226</v>
      </c>
      <c r="AU253" s="94">
        <v>4</v>
      </c>
      <c r="AV253" s="95">
        <v>2</v>
      </c>
      <c r="AW253" s="11">
        <v>6</v>
      </c>
      <c r="AX253" s="97">
        <v>29</v>
      </c>
      <c r="AY253" s="95">
        <v>11</v>
      </c>
      <c r="AZ253" s="11">
        <v>40</v>
      </c>
      <c r="BA253" s="97">
        <v>28</v>
      </c>
      <c r="BB253" s="95">
        <v>13</v>
      </c>
      <c r="BC253" s="22">
        <v>41</v>
      </c>
      <c r="BD253" s="34">
        <v>139</v>
      </c>
      <c r="BE253" s="24">
        <v>34</v>
      </c>
      <c r="BF253" s="105">
        <v>17</v>
      </c>
      <c r="BG253" s="103">
        <v>17</v>
      </c>
      <c r="BH253" s="103">
        <v>19</v>
      </c>
      <c r="BI253" s="103">
        <v>7</v>
      </c>
      <c r="BJ253" s="103">
        <v>7</v>
      </c>
      <c r="BK253" s="104">
        <v>10</v>
      </c>
      <c r="BL253" s="24">
        <v>63</v>
      </c>
      <c r="BM253" s="24">
        <v>81</v>
      </c>
      <c r="BN253" s="35">
        <v>6</v>
      </c>
    </row>
    <row r="254" spans="1:66" ht="9">
      <c r="A254" s="9" t="s">
        <v>261</v>
      </c>
      <c r="B254" s="57">
        <v>356</v>
      </c>
      <c r="C254" s="34">
        <v>130</v>
      </c>
      <c r="D254" s="43">
        <v>223</v>
      </c>
      <c r="E254" s="34">
        <v>30</v>
      </c>
      <c r="F254" s="24">
        <v>88</v>
      </c>
      <c r="G254" s="24">
        <v>67</v>
      </c>
      <c r="H254" s="24">
        <v>65</v>
      </c>
      <c r="I254" s="24">
        <v>55</v>
      </c>
      <c r="J254" s="24">
        <v>40</v>
      </c>
      <c r="K254" s="35">
        <v>7</v>
      </c>
      <c r="L254" s="94">
        <v>46</v>
      </c>
      <c r="M254" s="95">
        <v>25</v>
      </c>
      <c r="N254" s="11">
        <v>71</v>
      </c>
      <c r="O254" s="22">
        <v>281</v>
      </c>
      <c r="P254" s="34">
        <v>70</v>
      </c>
      <c r="Q254" s="24">
        <v>75</v>
      </c>
      <c r="R254" s="24">
        <v>41</v>
      </c>
      <c r="S254" s="24">
        <v>51</v>
      </c>
      <c r="T254" s="24">
        <v>93</v>
      </c>
      <c r="U254" s="24">
        <v>10</v>
      </c>
      <c r="V254" s="35">
        <v>10</v>
      </c>
      <c r="W254" s="34">
        <v>24</v>
      </c>
      <c r="X254" s="24">
        <v>14</v>
      </c>
      <c r="Y254" s="24">
        <v>36</v>
      </c>
      <c r="Z254" s="24">
        <v>69</v>
      </c>
      <c r="AA254" s="35">
        <v>209</v>
      </c>
      <c r="AB254" s="102">
        <v>177</v>
      </c>
      <c r="AC254" s="103">
        <v>9</v>
      </c>
      <c r="AD254" s="103">
        <v>30</v>
      </c>
      <c r="AE254" s="104">
        <v>1</v>
      </c>
      <c r="AF254" s="11">
        <v>217</v>
      </c>
      <c r="AG254" s="105">
        <v>3</v>
      </c>
      <c r="AH254" s="103">
        <v>72</v>
      </c>
      <c r="AI254" s="103">
        <v>51</v>
      </c>
      <c r="AJ254" s="104">
        <v>3</v>
      </c>
      <c r="AK254" s="22">
        <v>129</v>
      </c>
      <c r="AL254" s="47">
        <v>17</v>
      </c>
      <c r="AM254" s="24">
        <v>77</v>
      </c>
      <c r="AN254" s="24">
        <v>109</v>
      </c>
      <c r="AO254" s="24">
        <v>80</v>
      </c>
      <c r="AP254" s="24">
        <v>38</v>
      </c>
      <c r="AQ254" s="24">
        <v>25</v>
      </c>
      <c r="AR254" s="43">
        <v>4</v>
      </c>
      <c r="AS254" s="31">
        <v>147</v>
      </c>
      <c r="AT254" s="22">
        <v>199</v>
      </c>
      <c r="AU254" s="94">
        <v>1</v>
      </c>
      <c r="AV254" s="95">
        <v>0</v>
      </c>
      <c r="AW254" s="11">
        <v>1</v>
      </c>
      <c r="AX254" s="97">
        <v>23</v>
      </c>
      <c r="AY254" s="95">
        <v>13</v>
      </c>
      <c r="AZ254" s="11">
        <v>36</v>
      </c>
      <c r="BA254" s="97">
        <v>18</v>
      </c>
      <c r="BB254" s="95">
        <v>11</v>
      </c>
      <c r="BC254" s="22">
        <v>29</v>
      </c>
      <c r="BD254" s="34">
        <v>159</v>
      </c>
      <c r="BE254" s="24">
        <v>48</v>
      </c>
      <c r="BF254" s="105">
        <v>8</v>
      </c>
      <c r="BG254" s="103">
        <v>14</v>
      </c>
      <c r="BH254" s="103">
        <v>56</v>
      </c>
      <c r="BI254" s="103">
        <v>4</v>
      </c>
      <c r="BJ254" s="103">
        <v>10</v>
      </c>
      <c r="BK254" s="104">
        <v>12</v>
      </c>
      <c r="BL254" s="24">
        <v>84</v>
      </c>
      <c r="BM254" s="24">
        <v>89</v>
      </c>
      <c r="BN254" s="35">
        <v>2</v>
      </c>
    </row>
    <row r="255" spans="1:66" ht="9">
      <c r="A255" s="9" t="s">
        <v>262</v>
      </c>
      <c r="B255" s="57">
        <v>701</v>
      </c>
      <c r="C255" s="34">
        <v>255</v>
      </c>
      <c r="D255" s="43">
        <v>436</v>
      </c>
      <c r="E255" s="34">
        <v>23</v>
      </c>
      <c r="F255" s="24">
        <v>41</v>
      </c>
      <c r="G255" s="24">
        <v>80</v>
      </c>
      <c r="H255" s="24">
        <v>172</v>
      </c>
      <c r="I255" s="24">
        <v>175</v>
      </c>
      <c r="J255" s="24">
        <v>147</v>
      </c>
      <c r="K255" s="35">
        <v>51</v>
      </c>
      <c r="L255" s="94">
        <v>181</v>
      </c>
      <c r="M255" s="95">
        <v>113</v>
      </c>
      <c r="N255" s="11">
        <v>294</v>
      </c>
      <c r="O255" s="22">
        <v>395</v>
      </c>
      <c r="P255" s="34">
        <v>166</v>
      </c>
      <c r="Q255" s="24">
        <v>127</v>
      </c>
      <c r="R255" s="24">
        <v>94</v>
      </c>
      <c r="S255" s="24">
        <v>105</v>
      </c>
      <c r="T255" s="24">
        <v>163</v>
      </c>
      <c r="U255" s="24">
        <v>16</v>
      </c>
      <c r="V255" s="35">
        <v>19</v>
      </c>
      <c r="W255" s="34">
        <v>23</v>
      </c>
      <c r="X255" s="24">
        <v>15</v>
      </c>
      <c r="Y255" s="24">
        <v>51</v>
      </c>
      <c r="Z255" s="24">
        <v>102</v>
      </c>
      <c r="AA255" s="35">
        <v>492</v>
      </c>
      <c r="AB255" s="102">
        <v>247</v>
      </c>
      <c r="AC255" s="103">
        <v>22</v>
      </c>
      <c r="AD255" s="103">
        <v>52</v>
      </c>
      <c r="AE255" s="104">
        <v>3</v>
      </c>
      <c r="AF255" s="11">
        <v>324</v>
      </c>
      <c r="AG255" s="105">
        <v>5</v>
      </c>
      <c r="AH255" s="103">
        <v>118</v>
      </c>
      <c r="AI255" s="103">
        <v>224</v>
      </c>
      <c r="AJ255" s="104">
        <v>9</v>
      </c>
      <c r="AK255" s="22">
        <v>356</v>
      </c>
      <c r="AL255" s="47">
        <v>76</v>
      </c>
      <c r="AM255" s="24">
        <v>236</v>
      </c>
      <c r="AN255" s="24">
        <v>76</v>
      </c>
      <c r="AO255" s="24">
        <v>200</v>
      </c>
      <c r="AP255" s="24">
        <v>44</v>
      </c>
      <c r="AQ255" s="24">
        <v>46</v>
      </c>
      <c r="AR255" s="43">
        <v>6</v>
      </c>
      <c r="AS255" s="31">
        <v>120</v>
      </c>
      <c r="AT255" s="22">
        <v>558</v>
      </c>
      <c r="AU255" s="94">
        <v>21</v>
      </c>
      <c r="AV255" s="95">
        <v>21</v>
      </c>
      <c r="AW255" s="11">
        <v>42</v>
      </c>
      <c r="AX255" s="97">
        <v>89</v>
      </c>
      <c r="AY255" s="95">
        <v>38</v>
      </c>
      <c r="AZ255" s="11">
        <v>127</v>
      </c>
      <c r="BA255" s="97">
        <v>66</v>
      </c>
      <c r="BB255" s="95">
        <v>49</v>
      </c>
      <c r="BC255" s="22">
        <v>115</v>
      </c>
      <c r="BD255" s="34">
        <v>256</v>
      </c>
      <c r="BE255" s="24">
        <v>87</v>
      </c>
      <c r="BF255" s="105">
        <v>76</v>
      </c>
      <c r="BG255" s="103">
        <v>50</v>
      </c>
      <c r="BH255" s="103">
        <v>28</v>
      </c>
      <c r="BI255" s="103">
        <v>32</v>
      </c>
      <c r="BJ255" s="103">
        <v>33</v>
      </c>
      <c r="BK255" s="104">
        <v>26</v>
      </c>
      <c r="BL255" s="24">
        <v>170</v>
      </c>
      <c r="BM255" s="24">
        <v>206</v>
      </c>
      <c r="BN255" s="35">
        <v>11</v>
      </c>
    </row>
    <row r="256" spans="1:66" ht="9">
      <c r="A256" s="9" t="s">
        <v>263</v>
      </c>
      <c r="B256" s="57">
        <v>190</v>
      </c>
      <c r="C256" s="34">
        <v>108</v>
      </c>
      <c r="D256" s="43">
        <v>80</v>
      </c>
      <c r="E256" s="34">
        <v>10</v>
      </c>
      <c r="F256" s="24">
        <v>26</v>
      </c>
      <c r="G256" s="24">
        <v>30</v>
      </c>
      <c r="H256" s="24">
        <v>53</v>
      </c>
      <c r="I256" s="24">
        <v>33</v>
      </c>
      <c r="J256" s="24">
        <v>29</v>
      </c>
      <c r="K256" s="35">
        <v>7</v>
      </c>
      <c r="L256" s="94">
        <v>36</v>
      </c>
      <c r="M256" s="95">
        <v>15</v>
      </c>
      <c r="N256" s="11">
        <v>51</v>
      </c>
      <c r="O256" s="22">
        <v>137</v>
      </c>
      <c r="P256" s="34">
        <v>41</v>
      </c>
      <c r="Q256" s="24">
        <v>45</v>
      </c>
      <c r="R256" s="24">
        <v>20</v>
      </c>
      <c r="S256" s="24">
        <v>32</v>
      </c>
      <c r="T256" s="24">
        <v>38</v>
      </c>
      <c r="U256" s="24">
        <v>6</v>
      </c>
      <c r="V256" s="35">
        <v>6</v>
      </c>
      <c r="W256" s="34">
        <v>9</v>
      </c>
      <c r="X256" s="24">
        <v>11</v>
      </c>
      <c r="Y256" s="24">
        <v>19</v>
      </c>
      <c r="Z256" s="24">
        <v>25</v>
      </c>
      <c r="AA256" s="35">
        <v>124</v>
      </c>
      <c r="AB256" s="102">
        <v>92</v>
      </c>
      <c r="AC256" s="103">
        <v>7</v>
      </c>
      <c r="AD256" s="103">
        <v>14</v>
      </c>
      <c r="AE256" s="104">
        <v>1</v>
      </c>
      <c r="AF256" s="11">
        <v>114</v>
      </c>
      <c r="AG256" s="105">
        <v>4</v>
      </c>
      <c r="AH256" s="103">
        <v>21</v>
      </c>
      <c r="AI256" s="103">
        <v>43</v>
      </c>
      <c r="AJ256" s="104">
        <v>4</v>
      </c>
      <c r="AK256" s="22">
        <v>72</v>
      </c>
      <c r="AL256" s="47">
        <v>14</v>
      </c>
      <c r="AM256" s="24">
        <v>56</v>
      </c>
      <c r="AN256" s="24">
        <v>29</v>
      </c>
      <c r="AO256" s="24">
        <v>50</v>
      </c>
      <c r="AP256" s="24">
        <v>20</v>
      </c>
      <c r="AQ256" s="24">
        <v>13</v>
      </c>
      <c r="AR256" s="43">
        <v>2</v>
      </c>
      <c r="AS256" s="31">
        <v>49</v>
      </c>
      <c r="AT256" s="22">
        <v>133</v>
      </c>
      <c r="AU256" s="94">
        <v>3</v>
      </c>
      <c r="AV256" s="95">
        <v>0</v>
      </c>
      <c r="AW256" s="11">
        <v>3</v>
      </c>
      <c r="AX256" s="97">
        <v>20</v>
      </c>
      <c r="AY256" s="95">
        <v>8</v>
      </c>
      <c r="AZ256" s="11">
        <v>28</v>
      </c>
      <c r="BA256" s="97">
        <v>12</v>
      </c>
      <c r="BB256" s="95">
        <v>6</v>
      </c>
      <c r="BC256" s="22">
        <v>18</v>
      </c>
      <c r="BD256" s="34">
        <v>87</v>
      </c>
      <c r="BE256" s="24">
        <v>18</v>
      </c>
      <c r="BF256" s="105">
        <v>7</v>
      </c>
      <c r="BG256" s="103">
        <v>8</v>
      </c>
      <c r="BH256" s="103">
        <v>12</v>
      </c>
      <c r="BI256" s="103">
        <v>7</v>
      </c>
      <c r="BJ256" s="103">
        <v>3</v>
      </c>
      <c r="BK256" s="104">
        <v>6</v>
      </c>
      <c r="BL256" s="24">
        <v>30</v>
      </c>
      <c r="BM256" s="24">
        <v>54</v>
      </c>
      <c r="BN256" s="35">
        <v>6</v>
      </c>
    </row>
    <row r="257" spans="1:66" ht="9">
      <c r="A257" s="9" t="s">
        <v>69</v>
      </c>
      <c r="B257" s="57">
        <v>42</v>
      </c>
      <c r="C257" s="34">
        <v>26</v>
      </c>
      <c r="D257" s="43">
        <v>16</v>
      </c>
      <c r="E257" s="34">
        <v>5</v>
      </c>
      <c r="F257" s="24">
        <v>10</v>
      </c>
      <c r="G257" s="24">
        <v>9</v>
      </c>
      <c r="H257" s="24">
        <v>5</v>
      </c>
      <c r="I257" s="24">
        <v>2</v>
      </c>
      <c r="J257" s="24">
        <v>8</v>
      </c>
      <c r="K257" s="35">
        <v>3</v>
      </c>
      <c r="L257" s="94">
        <v>5</v>
      </c>
      <c r="M257" s="95">
        <v>7</v>
      </c>
      <c r="N257" s="11">
        <v>12</v>
      </c>
      <c r="O257" s="22">
        <v>30</v>
      </c>
      <c r="P257" s="34">
        <v>12</v>
      </c>
      <c r="Q257" s="24">
        <v>5</v>
      </c>
      <c r="R257" s="24">
        <v>1</v>
      </c>
      <c r="S257" s="24">
        <v>9</v>
      </c>
      <c r="T257" s="24">
        <v>13</v>
      </c>
      <c r="U257" s="24">
        <v>1</v>
      </c>
      <c r="V257" s="35">
        <v>1</v>
      </c>
      <c r="W257" s="34">
        <v>3</v>
      </c>
      <c r="X257" s="24">
        <v>5</v>
      </c>
      <c r="Y257" s="24">
        <v>5</v>
      </c>
      <c r="Z257" s="24">
        <v>8</v>
      </c>
      <c r="AA257" s="35">
        <v>20</v>
      </c>
      <c r="AB257" s="102">
        <v>18</v>
      </c>
      <c r="AC257" s="103">
        <v>2</v>
      </c>
      <c r="AD257" s="103">
        <v>3</v>
      </c>
      <c r="AE257" s="104">
        <v>0</v>
      </c>
      <c r="AF257" s="11">
        <v>23</v>
      </c>
      <c r="AG257" s="105">
        <v>1</v>
      </c>
      <c r="AH257" s="103">
        <v>5</v>
      </c>
      <c r="AI257" s="103">
        <v>10</v>
      </c>
      <c r="AJ257" s="104">
        <v>2</v>
      </c>
      <c r="AK257" s="22">
        <v>18</v>
      </c>
      <c r="AL257" s="47">
        <v>8</v>
      </c>
      <c r="AM257" s="24">
        <v>8</v>
      </c>
      <c r="AN257" s="24">
        <v>9</v>
      </c>
      <c r="AO257" s="24">
        <v>8</v>
      </c>
      <c r="AP257" s="24">
        <v>5</v>
      </c>
      <c r="AQ257" s="24">
        <v>3</v>
      </c>
      <c r="AR257" s="43">
        <v>1</v>
      </c>
      <c r="AS257" s="31">
        <v>14</v>
      </c>
      <c r="AT257" s="22">
        <v>27</v>
      </c>
      <c r="AU257" s="94">
        <v>1</v>
      </c>
      <c r="AV257" s="95">
        <v>1</v>
      </c>
      <c r="AW257" s="11">
        <v>2</v>
      </c>
      <c r="AX257" s="97">
        <v>3</v>
      </c>
      <c r="AY257" s="95">
        <v>3</v>
      </c>
      <c r="AZ257" s="11">
        <v>6</v>
      </c>
      <c r="BA257" s="97">
        <v>1</v>
      </c>
      <c r="BB257" s="95">
        <v>3</v>
      </c>
      <c r="BC257" s="22">
        <v>4</v>
      </c>
      <c r="BD257" s="34">
        <v>25</v>
      </c>
      <c r="BE257" s="24">
        <v>1</v>
      </c>
      <c r="BF257" s="105">
        <v>3</v>
      </c>
      <c r="BG257" s="103">
        <v>4</v>
      </c>
      <c r="BH257" s="103">
        <v>2</v>
      </c>
      <c r="BI257" s="103">
        <v>1</v>
      </c>
      <c r="BJ257" s="103">
        <v>1</v>
      </c>
      <c r="BK257" s="104">
        <v>1</v>
      </c>
      <c r="BL257" s="24">
        <v>10</v>
      </c>
      <c r="BM257" s="24">
        <v>4</v>
      </c>
      <c r="BN257" s="35">
        <v>1</v>
      </c>
    </row>
    <row r="258" spans="1:66" ht="9">
      <c r="A258" s="9" t="s">
        <v>70</v>
      </c>
      <c r="B258" s="57">
        <v>47</v>
      </c>
      <c r="C258" s="34">
        <v>18</v>
      </c>
      <c r="D258" s="43">
        <v>29</v>
      </c>
      <c r="E258" s="34">
        <v>8</v>
      </c>
      <c r="F258" s="24">
        <v>4</v>
      </c>
      <c r="G258" s="24">
        <v>8</v>
      </c>
      <c r="H258" s="24">
        <v>8</v>
      </c>
      <c r="I258" s="24">
        <v>6</v>
      </c>
      <c r="J258" s="24">
        <v>7</v>
      </c>
      <c r="K258" s="35">
        <v>6</v>
      </c>
      <c r="L258" s="94">
        <v>6</v>
      </c>
      <c r="M258" s="95">
        <v>10</v>
      </c>
      <c r="N258" s="11">
        <v>16</v>
      </c>
      <c r="O258" s="22">
        <v>31</v>
      </c>
      <c r="P258" s="34">
        <v>22</v>
      </c>
      <c r="Q258" s="24">
        <v>2</v>
      </c>
      <c r="R258" s="24">
        <v>5</v>
      </c>
      <c r="S258" s="24">
        <v>3</v>
      </c>
      <c r="T258" s="24">
        <v>10</v>
      </c>
      <c r="U258" s="24">
        <v>3</v>
      </c>
      <c r="V258" s="35">
        <v>1</v>
      </c>
      <c r="W258" s="34">
        <v>3</v>
      </c>
      <c r="X258" s="24">
        <v>1</v>
      </c>
      <c r="Y258" s="24">
        <v>4</v>
      </c>
      <c r="Z258" s="24">
        <v>12</v>
      </c>
      <c r="AA258" s="35">
        <v>27</v>
      </c>
      <c r="AB258" s="102">
        <v>22</v>
      </c>
      <c r="AC258" s="103">
        <v>0</v>
      </c>
      <c r="AD258" s="103">
        <v>0</v>
      </c>
      <c r="AE258" s="104">
        <v>0</v>
      </c>
      <c r="AF258" s="11">
        <v>22</v>
      </c>
      <c r="AG258" s="105">
        <v>0</v>
      </c>
      <c r="AH258" s="103">
        <v>3</v>
      </c>
      <c r="AI258" s="103">
        <v>15</v>
      </c>
      <c r="AJ258" s="104">
        <v>5</v>
      </c>
      <c r="AK258" s="22">
        <v>23</v>
      </c>
      <c r="AL258" s="47">
        <v>7</v>
      </c>
      <c r="AM258" s="24">
        <v>4</v>
      </c>
      <c r="AN258" s="24">
        <v>3</v>
      </c>
      <c r="AO258" s="24">
        <v>15</v>
      </c>
      <c r="AP258" s="24">
        <v>4</v>
      </c>
      <c r="AQ258" s="24">
        <v>6</v>
      </c>
      <c r="AR258" s="43">
        <v>2</v>
      </c>
      <c r="AS258" s="31">
        <v>7</v>
      </c>
      <c r="AT258" s="22">
        <v>32</v>
      </c>
      <c r="AU258" s="94">
        <v>0</v>
      </c>
      <c r="AV258" s="95">
        <v>4</v>
      </c>
      <c r="AW258" s="11">
        <v>4</v>
      </c>
      <c r="AX258" s="97">
        <v>1</v>
      </c>
      <c r="AY258" s="95">
        <v>1</v>
      </c>
      <c r="AZ258" s="11">
        <v>2</v>
      </c>
      <c r="BA258" s="97">
        <v>4</v>
      </c>
      <c r="BB258" s="95">
        <v>3</v>
      </c>
      <c r="BC258" s="22">
        <v>7</v>
      </c>
      <c r="BD258" s="34">
        <v>22</v>
      </c>
      <c r="BE258" s="24">
        <v>5</v>
      </c>
      <c r="BF258" s="105">
        <v>6</v>
      </c>
      <c r="BG258" s="103">
        <v>6</v>
      </c>
      <c r="BH258" s="103">
        <v>0</v>
      </c>
      <c r="BI258" s="103">
        <v>2</v>
      </c>
      <c r="BJ258" s="103">
        <v>1</v>
      </c>
      <c r="BK258" s="104">
        <v>4</v>
      </c>
      <c r="BL258" s="24">
        <v>12</v>
      </c>
      <c r="BM258" s="24">
        <v>8</v>
      </c>
      <c r="BN258" s="35">
        <v>1</v>
      </c>
    </row>
    <row r="259" spans="1:66" ht="9">
      <c r="A259" s="9" t="s">
        <v>264</v>
      </c>
      <c r="B259" s="57">
        <v>7</v>
      </c>
      <c r="C259" s="34">
        <v>5</v>
      </c>
      <c r="D259" s="43">
        <v>1</v>
      </c>
      <c r="E259" s="34">
        <v>3</v>
      </c>
      <c r="F259" s="24">
        <v>0</v>
      </c>
      <c r="G259" s="24">
        <v>1</v>
      </c>
      <c r="H259" s="24">
        <v>1</v>
      </c>
      <c r="I259" s="24">
        <v>0</v>
      </c>
      <c r="J259" s="24">
        <v>1</v>
      </c>
      <c r="K259" s="35">
        <v>1</v>
      </c>
      <c r="L259" s="94">
        <v>0</v>
      </c>
      <c r="M259" s="95">
        <v>2</v>
      </c>
      <c r="N259" s="11">
        <v>2</v>
      </c>
      <c r="O259" s="22">
        <v>5</v>
      </c>
      <c r="P259" s="34">
        <v>2</v>
      </c>
      <c r="Q259" s="24">
        <v>0</v>
      </c>
      <c r="R259" s="24">
        <v>0</v>
      </c>
      <c r="S259" s="24">
        <v>3</v>
      </c>
      <c r="T259" s="24">
        <v>2</v>
      </c>
      <c r="U259" s="24">
        <v>0</v>
      </c>
      <c r="V259" s="35">
        <v>0</v>
      </c>
      <c r="W259" s="34">
        <v>0</v>
      </c>
      <c r="X259" s="24">
        <v>0</v>
      </c>
      <c r="Y259" s="24">
        <v>1</v>
      </c>
      <c r="Z259" s="24">
        <v>4</v>
      </c>
      <c r="AA259" s="35">
        <v>2</v>
      </c>
      <c r="AB259" s="102">
        <v>3</v>
      </c>
      <c r="AC259" s="103">
        <v>0</v>
      </c>
      <c r="AD259" s="103">
        <v>1</v>
      </c>
      <c r="AE259" s="104">
        <v>0</v>
      </c>
      <c r="AF259" s="11">
        <v>4</v>
      </c>
      <c r="AG259" s="105">
        <v>0</v>
      </c>
      <c r="AH259" s="103">
        <v>0</v>
      </c>
      <c r="AI259" s="103">
        <v>2</v>
      </c>
      <c r="AJ259" s="104">
        <v>1</v>
      </c>
      <c r="AK259" s="22">
        <v>3</v>
      </c>
      <c r="AL259" s="47">
        <v>2</v>
      </c>
      <c r="AM259" s="24">
        <v>0</v>
      </c>
      <c r="AN259" s="24">
        <v>2</v>
      </c>
      <c r="AO259" s="24">
        <v>2</v>
      </c>
      <c r="AP259" s="24">
        <v>1</v>
      </c>
      <c r="AQ259" s="24">
        <v>0</v>
      </c>
      <c r="AR259" s="43">
        <v>0</v>
      </c>
      <c r="AS259" s="31">
        <v>3</v>
      </c>
      <c r="AT259" s="22">
        <v>4</v>
      </c>
      <c r="AU259" s="94">
        <v>0</v>
      </c>
      <c r="AV259" s="95">
        <v>2</v>
      </c>
      <c r="AW259" s="11">
        <v>2</v>
      </c>
      <c r="AX259" s="97">
        <v>0</v>
      </c>
      <c r="AY259" s="95">
        <v>0</v>
      </c>
      <c r="AZ259" s="11">
        <v>0</v>
      </c>
      <c r="BA259" s="97">
        <v>0</v>
      </c>
      <c r="BB259" s="95">
        <v>0</v>
      </c>
      <c r="BC259" s="22">
        <v>0</v>
      </c>
      <c r="BD259" s="34">
        <v>0</v>
      </c>
      <c r="BE259" s="24">
        <v>1</v>
      </c>
      <c r="BF259" s="105">
        <v>1</v>
      </c>
      <c r="BG259" s="103">
        <v>1</v>
      </c>
      <c r="BH259" s="103">
        <v>2</v>
      </c>
      <c r="BI259" s="103">
        <v>1</v>
      </c>
      <c r="BJ259" s="103">
        <v>0</v>
      </c>
      <c r="BK259" s="104">
        <v>0</v>
      </c>
      <c r="BL259" s="24">
        <v>4</v>
      </c>
      <c r="BM259" s="24">
        <v>4</v>
      </c>
      <c r="BN259" s="35">
        <v>0</v>
      </c>
    </row>
    <row r="260" spans="1:66" ht="9">
      <c r="A260" s="9" t="s">
        <v>191</v>
      </c>
      <c r="B260" s="57">
        <v>62</v>
      </c>
      <c r="C260" s="34">
        <v>26</v>
      </c>
      <c r="D260" s="43">
        <v>31</v>
      </c>
      <c r="E260" s="34">
        <v>1</v>
      </c>
      <c r="F260" s="24">
        <v>5</v>
      </c>
      <c r="G260" s="24">
        <v>2</v>
      </c>
      <c r="H260" s="24">
        <v>8</v>
      </c>
      <c r="I260" s="24">
        <v>14</v>
      </c>
      <c r="J260" s="24">
        <v>16</v>
      </c>
      <c r="K260" s="35">
        <v>11</v>
      </c>
      <c r="L260" s="94">
        <v>15</v>
      </c>
      <c r="M260" s="95">
        <v>19</v>
      </c>
      <c r="N260" s="11">
        <v>34</v>
      </c>
      <c r="O260" s="22">
        <v>23</v>
      </c>
      <c r="P260" s="34">
        <v>15</v>
      </c>
      <c r="Q260" s="24">
        <v>10</v>
      </c>
      <c r="R260" s="24">
        <v>9</v>
      </c>
      <c r="S260" s="24">
        <v>5</v>
      </c>
      <c r="T260" s="24">
        <v>12</v>
      </c>
      <c r="U260" s="24">
        <v>4</v>
      </c>
      <c r="V260" s="35">
        <v>1</v>
      </c>
      <c r="W260" s="34">
        <v>3</v>
      </c>
      <c r="X260" s="24">
        <v>1</v>
      </c>
      <c r="Y260" s="24">
        <v>7</v>
      </c>
      <c r="Z260" s="24">
        <v>5</v>
      </c>
      <c r="AA260" s="35">
        <v>33</v>
      </c>
      <c r="AB260" s="102">
        <v>13</v>
      </c>
      <c r="AC260" s="103">
        <v>1</v>
      </c>
      <c r="AD260" s="103">
        <v>7</v>
      </c>
      <c r="AE260" s="104">
        <v>0</v>
      </c>
      <c r="AF260" s="11">
        <v>21</v>
      </c>
      <c r="AG260" s="105">
        <v>0</v>
      </c>
      <c r="AH260" s="103">
        <v>5</v>
      </c>
      <c r="AI260" s="103">
        <v>26</v>
      </c>
      <c r="AJ260" s="104">
        <v>1</v>
      </c>
      <c r="AK260" s="22">
        <v>32</v>
      </c>
      <c r="AL260" s="47">
        <v>11</v>
      </c>
      <c r="AM260" s="24">
        <v>16</v>
      </c>
      <c r="AN260" s="24">
        <v>7</v>
      </c>
      <c r="AO260" s="24">
        <v>11</v>
      </c>
      <c r="AP260" s="24">
        <v>4</v>
      </c>
      <c r="AQ260" s="24">
        <v>4</v>
      </c>
      <c r="AR260" s="43">
        <v>1</v>
      </c>
      <c r="AS260" s="31">
        <v>11</v>
      </c>
      <c r="AT260" s="22">
        <v>42</v>
      </c>
      <c r="AU260" s="94">
        <v>3</v>
      </c>
      <c r="AV260" s="95">
        <v>4</v>
      </c>
      <c r="AW260" s="11">
        <v>7</v>
      </c>
      <c r="AX260" s="97">
        <v>6</v>
      </c>
      <c r="AY260" s="95">
        <v>5</v>
      </c>
      <c r="AZ260" s="11">
        <v>11</v>
      </c>
      <c r="BA260" s="97">
        <v>6</v>
      </c>
      <c r="BB260" s="95">
        <v>5</v>
      </c>
      <c r="BC260" s="22">
        <v>11</v>
      </c>
      <c r="BD260" s="34">
        <v>18</v>
      </c>
      <c r="BE260" s="24">
        <v>1</v>
      </c>
      <c r="BF260" s="105">
        <v>6</v>
      </c>
      <c r="BG260" s="103">
        <v>3</v>
      </c>
      <c r="BH260" s="103">
        <v>1</v>
      </c>
      <c r="BI260" s="103">
        <v>5</v>
      </c>
      <c r="BJ260" s="103">
        <v>3</v>
      </c>
      <c r="BK260" s="104">
        <v>2</v>
      </c>
      <c r="BL260" s="24">
        <v>13</v>
      </c>
      <c r="BM260" s="24">
        <v>8</v>
      </c>
      <c r="BN260" s="35">
        <v>0</v>
      </c>
    </row>
    <row r="261" spans="1:66" ht="9">
      <c r="A261" s="9"/>
      <c r="B261" s="57"/>
      <c r="C261" s="32"/>
      <c r="D261" s="42"/>
      <c r="E261" s="32"/>
      <c r="F261" s="14"/>
      <c r="G261" s="14"/>
      <c r="H261" s="14"/>
      <c r="I261" s="14"/>
      <c r="J261" s="14"/>
      <c r="K261" s="33"/>
      <c r="L261" s="94"/>
      <c r="M261" s="95"/>
      <c r="N261" s="11"/>
      <c r="O261" s="22"/>
      <c r="P261" s="32"/>
      <c r="Q261" s="14"/>
      <c r="R261" s="14"/>
      <c r="S261" s="14"/>
      <c r="T261" s="14"/>
      <c r="U261" s="14"/>
      <c r="V261" s="33"/>
      <c r="W261" s="32"/>
      <c r="X261" s="14"/>
      <c r="Y261" s="14"/>
      <c r="Z261" s="14"/>
      <c r="AA261" s="33"/>
      <c r="AB261" s="98"/>
      <c r="AC261" s="99"/>
      <c r="AD261" s="99"/>
      <c r="AE261" s="100"/>
      <c r="AF261" s="11"/>
      <c r="AG261" s="101"/>
      <c r="AH261" s="99"/>
      <c r="AI261" s="99"/>
      <c r="AJ261" s="100"/>
      <c r="AK261" s="22"/>
      <c r="AL261" s="46"/>
      <c r="AM261" s="14"/>
      <c r="AN261" s="14"/>
      <c r="AO261" s="14"/>
      <c r="AP261" s="14"/>
      <c r="AQ261" s="14"/>
      <c r="AR261" s="42"/>
      <c r="AS261" s="31"/>
      <c r="AT261" s="22"/>
      <c r="AU261" s="94"/>
      <c r="AV261" s="95"/>
      <c r="AW261" s="11"/>
      <c r="AX261" s="97"/>
      <c r="AY261" s="95"/>
      <c r="AZ261" s="11"/>
      <c r="BA261" s="97"/>
      <c r="BB261" s="95"/>
      <c r="BC261" s="22"/>
      <c r="BD261" s="32"/>
      <c r="BE261" s="14"/>
      <c r="BF261" s="101"/>
      <c r="BG261" s="99"/>
      <c r="BH261" s="99"/>
      <c r="BI261" s="99"/>
      <c r="BJ261" s="99"/>
      <c r="BK261" s="100"/>
      <c r="BL261" s="14"/>
      <c r="BM261" s="14"/>
      <c r="BN261" s="33"/>
    </row>
    <row r="262" spans="1:66" ht="18.75">
      <c r="A262" s="9" t="s">
        <v>265</v>
      </c>
      <c r="B262" s="57"/>
      <c r="C262" s="32"/>
      <c r="D262" s="42"/>
      <c r="E262" s="32"/>
      <c r="F262" s="14"/>
      <c r="G262" s="14"/>
      <c r="H262" s="14"/>
      <c r="I262" s="14"/>
      <c r="J262" s="14"/>
      <c r="K262" s="33"/>
      <c r="L262" s="94"/>
      <c r="M262" s="95"/>
      <c r="N262" s="11"/>
      <c r="O262" s="22"/>
      <c r="P262" s="32"/>
      <c r="Q262" s="14"/>
      <c r="R262" s="14"/>
      <c r="S262" s="14"/>
      <c r="T262" s="14"/>
      <c r="U262" s="14"/>
      <c r="V262" s="33"/>
      <c r="W262" s="32"/>
      <c r="X262" s="14"/>
      <c r="Y262" s="14"/>
      <c r="Z262" s="14"/>
      <c r="AA262" s="33"/>
      <c r="AB262" s="98"/>
      <c r="AC262" s="99"/>
      <c r="AD262" s="99"/>
      <c r="AE262" s="100"/>
      <c r="AF262" s="11"/>
      <c r="AG262" s="101"/>
      <c r="AH262" s="99"/>
      <c r="AI262" s="99"/>
      <c r="AJ262" s="100"/>
      <c r="AK262" s="22"/>
      <c r="AL262" s="46"/>
      <c r="AM262" s="14"/>
      <c r="AN262" s="14"/>
      <c r="AO262" s="14"/>
      <c r="AP262" s="14"/>
      <c r="AQ262" s="14"/>
      <c r="AR262" s="42"/>
      <c r="AS262" s="31"/>
      <c r="AT262" s="22"/>
      <c r="AU262" s="94"/>
      <c r="AV262" s="95"/>
      <c r="AW262" s="11"/>
      <c r="AX262" s="97"/>
      <c r="AY262" s="95"/>
      <c r="AZ262" s="11"/>
      <c r="BA262" s="97"/>
      <c r="BB262" s="95"/>
      <c r="BC262" s="22"/>
      <c r="BD262" s="32"/>
      <c r="BE262" s="14"/>
      <c r="BF262" s="101"/>
      <c r="BG262" s="99"/>
      <c r="BH262" s="99"/>
      <c r="BI262" s="99"/>
      <c r="BJ262" s="99"/>
      <c r="BK262" s="100"/>
      <c r="BL262" s="14"/>
      <c r="BM262" s="14"/>
      <c r="BN262" s="33"/>
    </row>
    <row r="263" spans="1:66" ht="9">
      <c r="A263" s="9" t="s">
        <v>266</v>
      </c>
      <c r="B263" s="57">
        <v>1249</v>
      </c>
      <c r="C263" s="34">
        <v>531</v>
      </c>
      <c r="D263" s="43">
        <v>706</v>
      </c>
      <c r="E263" s="34">
        <v>75</v>
      </c>
      <c r="F263" s="24">
        <v>146</v>
      </c>
      <c r="G263" s="24">
        <v>189</v>
      </c>
      <c r="H263" s="24">
        <v>266</v>
      </c>
      <c r="I263" s="24">
        <v>274</v>
      </c>
      <c r="J263" s="24">
        <v>221</v>
      </c>
      <c r="K263" s="35">
        <v>65</v>
      </c>
      <c r="L263" s="94">
        <v>265</v>
      </c>
      <c r="M263" s="95">
        <v>156</v>
      </c>
      <c r="N263" s="11">
        <v>421</v>
      </c>
      <c r="O263" s="22">
        <v>815</v>
      </c>
      <c r="P263" s="34">
        <v>300</v>
      </c>
      <c r="Q263" s="24">
        <v>256</v>
      </c>
      <c r="R263" s="24">
        <v>133</v>
      </c>
      <c r="S263" s="24">
        <v>186</v>
      </c>
      <c r="T263" s="24">
        <v>311</v>
      </c>
      <c r="U263" s="24">
        <v>26</v>
      </c>
      <c r="V263" s="35">
        <v>25</v>
      </c>
      <c r="W263" s="34">
        <v>57</v>
      </c>
      <c r="X263" s="24">
        <v>48</v>
      </c>
      <c r="Y263" s="24">
        <v>109</v>
      </c>
      <c r="Z263" s="24">
        <v>223</v>
      </c>
      <c r="AA263" s="35">
        <v>794</v>
      </c>
      <c r="AB263" s="102">
        <v>518</v>
      </c>
      <c r="AC263" s="103">
        <v>43</v>
      </c>
      <c r="AD263" s="103">
        <v>94</v>
      </c>
      <c r="AE263" s="104">
        <v>3</v>
      </c>
      <c r="AF263" s="11">
        <v>658</v>
      </c>
      <c r="AG263" s="105">
        <v>9</v>
      </c>
      <c r="AH263" s="103">
        <v>209</v>
      </c>
      <c r="AI263" s="103">
        <v>329</v>
      </c>
      <c r="AJ263" s="104">
        <v>22</v>
      </c>
      <c r="AK263" s="22">
        <v>569</v>
      </c>
      <c r="AL263" s="47">
        <v>111</v>
      </c>
      <c r="AM263" s="24">
        <v>386</v>
      </c>
      <c r="AN263" s="24">
        <v>197</v>
      </c>
      <c r="AO263" s="24">
        <v>345</v>
      </c>
      <c r="AP263" s="24">
        <v>91</v>
      </c>
      <c r="AQ263" s="24">
        <v>80</v>
      </c>
      <c r="AR263" s="43">
        <v>16</v>
      </c>
      <c r="AS263" s="31">
        <v>288</v>
      </c>
      <c r="AT263" s="22">
        <v>922</v>
      </c>
      <c r="AU263" s="94">
        <v>25</v>
      </c>
      <c r="AV263" s="95">
        <v>26</v>
      </c>
      <c r="AW263" s="11">
        <v>51</v>
      </c>
      <c r="AX263" s="97">
        <v>138</v>
      </c>
      <c r="AY263" s="95">
        <v>62</v>
      </c>
      <c r="AZ263" s="11">
        <v>200</v>
      </c>
      <c r="BA263" s="97">
        <v>93</v>
      </c>
      <c r="BB263" s="95">
        <v>61</v>
      </c>
      <c r="BC263" s="22">
        <v>154</v>
      </c>
      <c r="BD263" s="34">
        <v>584</v>
      </c>
      <c r="BE263" s="24">
        <v>124</v>
      </c>
      <c r="BF263" s="105">
        <v>76</v>
      </c>
      <c r="BG263" s="103">
        <v>55</v>
      </c>
      <c r="BH263" s="103">
        <v>88</v>
      </c>
      <c r="BI263" s="103">
        <v>32</v>
      </c>
      <c r="BJ263" s="103">
        <v>35</v>
      </c>
      <c r="BK263" s="104">
        <v>38</v>
      </c>
      <c r="BL263" s="24">
        <v>240</v>
      </c>
      <c r="BM263" s="24">
        <v>323</v>
      </c>
      <c r="BN263" s="35">
        <v>22</v>
      </c>
    </row>
    <row r="264" spans="1:66" ht="9">
      <c r="A264" s="9" t="s">
        <v>267</v>
      </c>
      <c r="B264" s="57">
        <v>406</v>
      </c>
      <c r="C264" s="34">
        <v>180</v>
      </c>
      <c r="D264" s="43">
        <v>222</v>
      </c>
      <c r="E264" s="34">
        <v>32</v>
      </c>
      <c r="F264" s="24">
        <v>77</v>
      </c>
      <c r="G264" s="24">
        <v>72</v>
      </c>
      <c r="H264" s="24">
        <v>84</v>
      </c>
      <c r="I264" s="24">
        <v>77</v>
      </c>
      <c r="J264" s="24">
        <v>39</v>
      </c>
      <c r="K264" s="35">
        <v>18</v>
      </c>
      <c r="L264" s="94">
        <v>68</v>
      </c>
      <c r="M264" s="95">
        <v>28</v>
      </c>
      <c r="N264" s="11">
        <v>96</v>
      </c>
      <c r="O264" s="22">
        <v>303</v>
      </c>
      <c r="P264" s="34">
        <v>81</v>
      </c>
      <c r="Q264" s="24">
        <v>85</v>
      </c>
      <c r="R264" s="24">
        <v>54</v>
      </c>
      <c r="S264" s="24">
        <v>55</v>
      </c>
      <c r="T264" s="24">
        <v>113</v>
      </c>
      <c r="U264" s="24">
        <v>8</v>
      </c>
      <c r="V264" s="35">
        <v>6</v>
      </c>
      <c r="W264" s="34">
        <v>41</v>
      </c>
      <c r="X264" s="24">
        <v>27</v>
      </c>
      <c r="Y264" s="24">
        <v>41</v>
      </c>
      <c r="Z264" s="24">
        <v>70</v>
      </c>
      <c r="AA264" s="35">
        <v>223</v>
      </c>
      <c r="AB264" s="102">
        <v>193</v>
      </c>
      <c r="AC264" s="103">
        <v>15</v>
      </c>
      <c r="AD264" s="103">
        <v>28</v>
      </c>
      <c r="AE264" s="104">
        <v>0</v>
      </c>
      <c r="AF264" s="11">
        <v>236</v>
      </c>
      <c r="AG264" s="105">
        <v>6</v>
      </c>
      <c r="AH264" s="103">
        <v>74</v>
      </c>
      <c r="AI264" s="103">
        <v>79</v>
      </c>
      <c r="AJ264" s="104">
        <v>7</v>
      </c>
      <c r="AK264" s="22">
        <v>166</v>
      </c>
      <c r="AL264" s="47">
        <v>36</v>
      </c>
      <c r="AM264" s="24">
        <v>101</v>
      </c>
      <c r="AN264" s="24">
        <v>91</v>
      </c>
      <c r="AO264" s="24">
        <v>110</v>
      </c>
      <c r="AP264" s="24">
        <v>31</v>
      </c>
      <c r="AQ264" s="24">
        <v>26</v>
      </c>
      <c r="AR264" s="43">
        <v>2</v>
      </c>
      <c r="AS264" s="31">
        <v>122</v>
      </c>
      <c r="AT264" s="22">
        <v>273</v>
      </c>
      <c r="AU264" s="94">
        <v>6</v>
      </c>
      <c r="AV264" s="95">
        <v>1</v>
      </c>
      <c r="AW264" s="11">
        <v>7</v>
      </c>
      <c r="AX264" s="97">
        <v>37</v>
      </c>
      <c r="AY264" s="95">
        <v>11</v>
      </c>
      <c r="AZ264" s="11">
        <v>48</v>
      </c>
      <c r="BA264" s="97">
        <v>25</v>
      </c>
      <c r="BB264" s="95">
        <v>13</v>
      </c>
      <c r="BC264" s="22">
        <v>38</v>
      </c>
      <c r="BD264" s="34">
        <v>188</v>
      </c>
      <c r="BE264" s="24">
        <v>49</v>
      </c>
      <c r="BF264" s="105">
        <v>16</v>
      </c>
      <c r="BG264" s="103">
        <v>13</v>
      </c>
      <c r="BH264" s="103">
        <v>39</v>
      </c>
      <c r="BI264" s="103">
        <v>12</v>
      </c>
      <c r="BJ264" s="103">
        <v>16</v>
      </c>
      <c r="BK264" s="104">
        <v>14</v>
      </c>
      <c r="BL264" s="24">
        <v>80</v>
      </c>
      <c r="BM264" s="24">
        <v>105</v>
      </c>
      <c r="BN264" s="35">
        <v>10</v>
      </c>
    </row>
    <row r="265" spans="1:66" ht="9">
      <c r="A265" s="9" t="s">
        <v>268</v>
      </c>
      <c r="B265" s="57">
        <v>265</v>
      </c>
      <c r="C265" s="34">
        <v>97</v>
      </c>
      <c r="D265" s="43">
        <v>165</v>
      </c>
      <c r="E265" s="34">
        <v>7</v>
      </c>
      <c r="F265" s="24">
        <v>24</v>
      </c>
      <c r="G265" s="24">
        <v>17</v>
      </c>
      <c r="H265" s="24">
        <v>57</v>
      </c>
      <c r="I265" s="24">
        <v>63</v>
      </c>
      <c r="J265" s="24">
        <v>75</v>
      </c>
      <c r="K265" s="35">
        <v>20</v>
      </c>
      <c r="L265" s="94">
        <v>67</v>
      </c>
      <c r="M265" s="95">
        <v>56</v>
      </c>
      <c r="N265" s="11">
        <v>123</v>
      </c>
      <c r="O265" s="22">
        <v>140</v>
      </c>
      <c r="P265" s="34">
        <v>49</v>
      </c>
      <c r="Q265" s="24">
        <v>55</v>
      </c>
      <c r="R265" s="24">
        <v>39</v>
      </c>
      <c r="S265" s="24">
        <v>32</v>
      </c>
      <c r="T265" s="24">
        <v>68</v>
      </c>
      <c r="U265" s="24">
        <v>8</v>
      </c>
      <c r="V265" s="35">
        <v>12</v>
      </c>
      <c r="W265" s="34">
        <v>13</v>
      </c>
      <c r="X265" s="24">
        <v>7</v>
      </c>
      <c r="Y265" s="24">
        <v>15</v>
      </c>
      <c r="Z265" s="24">
        <v>30</v>
      </c>
      <c r="AA265" s="35">
        <v>191</v>
      </c>
      <c r="AB265" s="102">
        <v>85</v>
      </c>
      <c r="AC265" s="103">
        <v>4</v>
      </c>
      <c r="AD265" s="103">
        <v>27</v>
      </c>
      <c r="AE265" s="104">
        <v>1</v>
      </c>
      <c r="AF265" s="11">
        <v>117</v>
      </c>
      <c r="AG265" s="105">
        <v>1</v>
      </c>
      <c r="AH265" s="103">
        <v>46</v>
      </c>
      <c r="AI265" s="103">
        <v>89</v>
      </c>
      <c r="AJ265" s="104">
        <v>3</v>
      </c>
      <c r="AK265" s="22">
        <v>139</v>
      </c>
      <c r="AL265" s="47">
        <v>30</v>
      </c>
      <c r="AM265" s="24">
        <v>93</v>
      </c>
      <c r="AN265" s="24">
        <v>25</v>
      </c>
      <c r="AO265" s="24">
        <v>63</v>
      </c>
      <c r="AP265" s="24">
        <v>18</v>
      </c>
      <c r="AQ265" s="24">
        <v>21</v>
      </c>
      <c r="AR265" s="43">
        <v>6</v>
      </c>
      <c r="AS265" s="31">
        <v>43</v>
      </c>
      <c r="AT265" s="22">
        <v>207</v>
      </c>
      <c r="AU265" s="94">
        <v>8</v>
      </c>
      <c r="AV265" s="95">
        <v>10</v>
      </c>
      <c r="AW265" s="11">
        <v>18</v>
      </c>
      <c r="AX265" s="97">
        <v>32</v>
      </c>
      <c r="AY265" s="95">
        <v>23</v>
      </c>
      <c r="AZ265" s="11">
        <v>55</v>
      </c>
      <c r="BA265" s="97">
        <v>24</v>
      </c>
      <c r="BB265" s="95">
        <v>20</v>
      </c>
      <c r="BC265" s="22">
        <v>44</v>
      </c>
      <c r="BD265" s="34">
        <v>97</v>
      </c>
      <c r="BE265" s="24">
        <v>32</v>
      </c>
      <c r="BF265" s="105">
        <v>31</v>
      </c>
      <c r="BG265" s="103">
        <v>27</v>
      </c>
      <c r="BH265" s="103">
        <v>13</v>
      </c>
      <c r="BI265" s="103">
        <v>15</v>
      </c>
      <c r="BJ265" s="103">
        <v>13</v>
      </c>
      <c r="BK265" s="104">
        <v>14</v>
      </c>
      <c r="BL265" s="24">
        <v>71</v>
      </c>
      <c r="BM265" s="24">
        <v>72</v>
      </c>
      <c r="BN265" s="35">
        <v>3</v>
      </c>
    </row>
    <row r="266" spans="1:66" ht="9">
      <c r="A266" s="9" t="s">
        <v>150</v>
      </c>
      <c r="B266" s="57">
        <v>84</v>
      </c>
      <c r="C266" s="34">
        <v>28</v>
      </c>
      <c r="D266" s="43">
        <v>55</v>
      </c>
      <c r="E266" s="34">
        <v>6</v>
      </c>
      <c r="F266" s="24">
        <v>9</v>
      </c>
      <c r="G266" s="24">
        <v>13</v>
      </c>
      <c r="H266" s="24">
        <v>13</v>
      </c>
      <c r="I266" s="24">
        <v>14</v>
      </c>
      <c r="J266" s="24">
        <v>23</v>
      </c>
      <c r="K266" s="35">
        <v>5</v>
      </c>
      <c r="L266" s="94">
        <v>20</v>
      </c>
      <c r="M266" s="95">
        <v>13</v>
      </c>
      <c r="N266" s="11">
        <v>33</v>
      </c>
      <c r="O266" s="22">
        <v>50</v>
      </c>
      <c r="P266" s="34">
        <v>16</v>
      </c>
      <c r="Q266" s="24">
        <v>10</v>
      </c>
      <c r="R266" s="24">
        <v>11</v>
      </c>
      <c r="S266" s="24">
        <v>15</v>
      </c>
      <c r="T266" s="24">
        <v>26</v>
      </c>
      <c r="U266" s="24">
        <v>1</v>
      </c>
      <c r="V266" s="35">
        <v>3</v>
      </c>
      <c r="W266" s="34">
        <v>4</v>
      </c>
      <c r="X266" s="24">
        <v>4</v>
      </c>
      <c r="Y266" s="24">
        <v>10</v>
      </c>
      <c r="Z266" s="24">
        <v>10</v>
      </c>
      <c r="AA266" s="35">
        <v>53</v>
      </c>
      <c r="AB266" s="102">
        <v>29</v>
      </c>
      <c r="AC266" s="103">
        <v>2</v>
      </c>
      <c r="AD266" s="103">
        <v>6</v>
      </c>
      <c r="AE266" s="104">
        <v>1</v>
      </c>
      <c r="AF266" s="11">
        <v>38</v>
      </c>
      <c r="AG266" s="105">
        <v>0</v>
      </c>
      <c r="AH266" s="103">
        <v>14</v>
      </c>
      <c r="AI266" s="103">
        <v>26</v>
      </c>
      <c r="AJ266" s="104">
        <v>2</v>
      </c>
      <c r="AK266" s="22">
        <v>42</v>
      </c>
      <c r="AL266" s="47">
        <v>9</v>
      </c>
      <c r="AM266" s="24">
        <v>18</v>
      </c>
      <c r="AN266" s="24">
        <v>14</v>
      </c>
      <c r="AO266" s="24">
        <v>19</v>
      </c>
      <c r="AP266" s="24">
        <v>7</v>
      </c>
      <c r="AQ266" s="24">
        <v>16</v>
      </c>
      <c r="AR266" s="43">
        <v>0</v>
      </c>
      <c r="AS266" s="31">
        <v>21</v>
      </c>
      <c r="AT266" s="22">
        <v>62</v>
      </c>
      <c r="AU266" s="94">
        <v>4</v>
      </c>
      <c r="AV266" s="95">
        <v>1</v>
      </c>
      <c r="AW266" s="11">
        <v>5</v>
      </c>
      <c r="AX266" s="97">
        <v>8</v>
      </c>
      <c r="AY266" s="95">
        <v>3</v>
      </c>
      <c r="AZ266" s="11">
        <v>11</v>
      </c>
      <c r="BA266" s="97">
        <v>8</v>
      </c>
      <c r="BB266" s="95">
        <v>9</v>
      </c>
      <c r="BC266" s="22">
        <v>17</v>
      </c>
      <c r="BD266" s="34">
        <v>24</v>
      </c>
      <c r="BE266" s="24">
        <v>15</v>
      </c>
      <c r="BF266" s="105">
        <v>8</v>
      </c>
      <c r="BG266" s="103">
        <v>9</v>
      </c>
      <c r="BH266" s="103">
        <v>6</v>
      </c>
      <c r="BI266" s="103">
        <v>5</v>
      </c>
      <c r="BJ266" s="103">
        <v>6</v>
      </c>
      <c r="BK266" s="104">
        <v>4</v>
      </c>
      <c r="BL266" s="24">
        <v>27</v>
      </c>
      <c r="BM266" s="24">
        <v>30</v>
      </c>
      <c r="BN266" s="35">
        <v>0</v>
      </c>
    </row>
    <row r="267" spans="1:66" ht="9">
      <c r="A267" s="9" t="s">
        <v>269</v>
      </c>
      <c r="B267" s="57">
        <v>421</v>
      </c>
      <c r="C267" s="34">
        <v>156</v>
      </c>
      <c r="D267" s="43">
        <v>260</v>
      </c>
      <c r="E267" s="34">
        <v>29</v>
      </c>
      <c r="F267" s="24">
        <v>50</v>
      </c>
      <c r="G267" s="24">
        <v>64</v>
      </c>
      <c r="H267" s="24">
        <v>97</v>
      </c>
      <c r="I267" s="24">
        <v>88</v>
      </c>
      <c r="J267" s="24">
        <v>71</v>
      </c>
      <c r="K267" s="35">
        <v>17</v>
      </c>
      <c r="L267" s="94">
        <v>88</v>
      </c>
      <c r="M267" s="95">
        <v>47</v>
      </c>
      <c r="N267" s="11">
        <v>135</v>
      </c>
      <c r="O267" s="22">
        <v>281</v>
      </c>
      <c r="P267" s="34">
        <v>106</v>
      </c>
      <c r="Q267" s="24">
        <v>90</v>
      </c>
      <c r="R267" s="24">
        <v>40</v>
      </c>
      <c r="S267" s="24">
        <v>64</v>
      </c>
      <c r="T267" s="24">
        <v>96</v>
      </c>
      <c r="U267" s="24">
        <v>9</v>
      </c>
      <c r="V267" s="35">
        <v>11</v>
      </c>
      <c r="W267" s="34">
        <v>19</v>
      </c>
      <c r="X267" s="24">
        <v>18</v>
      </c>
      <c r="Y267" s="24">
        <v>31</v>
      </c>
      <c r="Z267" s="24">
        <v>70</v>
      </c>
      <c r="AA267" s="35">
        <v>275</v>
      </c>
      <c r="AB267" s="102">
        <v>181</v>
      </c>
      <c r="AC267" s="103">
        <v>15</v>
      </c>
      <c r="AD267" s="103">
        <v>29</v>
      </c>
      <c r="AE267" s="104">
        <v>1</v>
      </c>
      <c r="AF267" s="11">
        <v>226</v>
      </c>
      <c r="AG267" s="105">
        <v>1</v>
      </c>
      <c r="AH267" s="103">
        <v>67</v>
      </c>
      <c r="AI267" s="103">
        <v>106</v>
      </c>
      <c r="AJ267" s="104">
        <v>9</v>
      </c>
      <c r="AK267" s="22">
        <v>183</v>
      </c>
      <c r="AL267" s="47">
        <v>49</v>
      </c>
      <c r="AM267" s="24">
        <v>123</v>
      </c>
      <c r="AN267" s="24">
        <v>50</v>
      </c>
      <c r="AO267" s="24">
        <v>129</v>
      </c>
      <c r="AP267" s="24">
        <v>29</v>
      </c>
      <c r="AQ267" s="24">
        <v>28</v>
      </c>
      <c r="AR267" s="43">
        <v>7</v>
      </c>
      <c r="AS267" s="31">
        <v>79</v>
      </c>
      <c r="AT267" s="22">
        <v>329</v>
      </c>
      <c r="AU267" s="94">
        <v>10</v>
      </c>
      <c r="AV267" s="95">
        <v>6</v>
      </c>
      <c r="AW267" s="11">
        <v>16</v>
      </c>
      <c r="AX267" s="97">
        <v>45</v>
      </c>
      <c r="AY267" s="95">
        <v>19</v>
      </c>
      <c r="AZ267" s="11">
        <v>64</v>
      </c>
      <c r="BA267" s="97">
        <v>30</v>
      </c>
      <c r="BB267" s="95">
        <v>20</v>
      </c>
      <c r="BC267" s="22">
        <v>50</v>
      </c>
      <c r="BD267" s="34">
        <v>208</v>
      </c>
      <c r="BE267" s="24">
        <v>51</v>
      </c>
      <c r="BF267" s="105">
        <v>21</v>
      </c>
      <c r="BG267" s="103">
        <v>15</v>
      </c>
      <c r="BH267" s="103">
        <v>15</v>
      </c>
      <c r="BI267" s="103">
        <v>10</v>
      </c>
      <c r="BJ267" s="103">
        <v>15</v>
      </c>
      <c r="BK267" s="104">
        <v>10</v>
      </c>
      <c r="BL267" s="24">
        <v>64</v>
      </c>
      <c r="BM267" s="24">
        <v>102</v>
      </c>
      <c r="BN267" s="35">
        <v>6</v>
      </c>
    </row>
    <row r="268" spans="1:66" ht="9">
      <c r="A268" s="9" t="s">
        <v>270</v>
      </c>
      <c r="B268" s="57">
        <v>880</v>
      </c>
      <c r="C268" s="34">
        <v>361</v>
      </c>
      <c r="D268" s="43">
        <v>511</v>
      </c>
      <c r="E268" s="34">
        <v>47</v>
      </c>
      <c r="F268" s="24">
        <v>108</v>
      </c>
      <c r="G268" s="24">
        <v>142</v>
      </c>
      <c r="H268" s="24">
        <v>226</v>
      </c>
      <c r="I268" s="24">
        <v>188</v>
      </c>
      <c r="J268" s="24">
        <v>123</v>
      </c>
      <c r="K268" s="35">
        <v>36</v>
      </c>
      <c r="L268" s="94">
        <v>170</v>
      </c>
      <c r="M268" s="95">
        <v>83</v>
      </c>
      <c r="N268" s="11">
        <v>253</v>
      </c>
      <c r="O268" s="22">
        <v>617</v>
      </c>
      <c r="P268" s="34">
        <v>214</v>
      </c>
      <c r="Q268" s="24">
        <v>180</v>
      </c>
      <c r="R268" s="24">
        <v>88</v>
      </c>
      <c r="S268" s="24">
        <v>143</v>
      </c>
      <c r="T268" s="24">
        <v>209</v>
      </c>
      <c r="U268" s="24">
        <v>17</v>
      </c>
      <c r="V268" s="35">
        <v>19</v>
      </c>
      <c r="W268" s="34">
        <v>38</v>
      </c>
      <c r="X268" s="24">
        <v>39</v>
      </c>
      <c r="Y268" s="24">
        <v>88</v>
      </c>
      <c r="Z268" s="24">
        <v>155</v>
      </c>
      <c r="AA268" s="35">
        <v>549</v>
      </c>
      <c r="AB268" s="102">
        <v>381</v>
      </c>
      <c r="AC268" s="103">
        <v>34</v>
      </c>
      <c r="AD268" s="103">
        <v>75</v>
      </c>
      <c r="AE268" s="104">
        <v>0</v>
      </c>
      <c r="AF268" s="11">
        <v>490</v>
      </c>
      <c r="AG268" s="105">
        <v>8</v>
      </c>
      <c r="AH268" s="103">
        <v>165</v>
      </c>
      <c r="AI268" s="103">
        <v>191</v>
      </c>
      <c r="AJ268" s="104">
        <v>14</v>
      </c>
      <c r="AK268" s="22">
        <v>378</v>
      </c>
      <c r="AL268" s="47">
        <v>71</v>
      </c>
      <c r="AM268" s="24">
        <v>269</v>
      </c>
      <c r="AN268" s="24">
        <v>141</v>
      </c>
      <c r="AO268" s="24">
        <v>254</v>
      </c>
      <c r="AP268" s="24">
        <v>72</v>
      </c>
      <c r="AQ268" s="24">
        <v>51</v>
      </c>
      <c r="AR268" s="43">
        <v>8</v>
      </c>
      <c r="AS268" s="31">
        <v>213</v>
      </c>
      <c r="AT268" s="22">
        <v>645</v>
      </c>
      <c r="AU268" s="94">
        <v>16</v>
      </c>
      <c r="AV268" s="95">
        <v>10</v>
      </c>
      <c r="AW268" s="11">
        <v>26</v>
      </c>
      <c r="AX268" s="97">
        <v>85</v>
      </c>
      <c r="AY268" s="95">
        <v>39</v>
      </c>
      <c r="AZ268" s="11">
        <v>124</v>
      </c>
      <c r="BA268" s="97">
        <v>63</v>
      </c>
      <c r="BB268" s="95">
        <v>32</v>
      </c>
      <c r="BC268" s="22">
        <v>95</v>
      </c>
      <c r="BD268" s="34">
        <v>417</v>
      </c>
      <c r="BE268" s="24">
        <v>90</v>
      </c>
      <c r="BF268" s="105">
        <v>45</v>
      </c>
      <c r="BG268" s="103">
        <v>31</v>
      </c>
      <c r="BH268" s="103">
        <v>57</v>
      </c>
      <c r="BI268" s="103">
        <v>17</v>
      </c>
      <c r="BJ268" s="103">
        <v>24</v>
      </c>
      <c r="BK268" s="104">
        <v>23</v>
      </c>
      <c r="BL268" s="24">
        <v>151</v>
      </c>
      <c r="BM268" s="24">
        <v>249</v>
      </c>
      <c r="BN268" s="35">
        <v>16</v>
      </c>
    </row>
    <row r="269" spans="1:66" ht="9">
      <c r="A269" s="9" t="s">
        <v>271</v>
      </c>
      <c r="B269" s="57">
        <v>793</v>
      </c>
      <c r="C269" s="34">
        <v>346</v>
      </c>
      <c r="D269" s="43">
        <v>439</v>
      </c>
      <c r="E269" s="34">
        <v>52</v>
      </c>
      <c r="F269" s="24">
        <v>109</v>
      </c>
      <c r="G269" s="24">
        <v>138</v>
      </c>
      <c r="H269" s="24">
        <v>159</v>
      </c>
      <c r="I269" s="24">
        <v>167</v>
      </c>
      <c r="J269" s="24">
        <v>127</v>
      </c>
      <c r="K269" s="35">
        <v>31</v>
      </c>
      <c r="L269" s="94">
        <v>170</v>
      </c>
      <c r="M269" s="95">
        <v>76</v>
      </c>
      <c r="N269" s="11">
        <v>246</v>
      </c>
      <c r="O269" s="22">
        <v>537</v>
      </c>
      <c r="P269" s="34">
        <v>171</v>
      </c>
      <c r="Q269" s="24">
        <v>158</v>
      </c>
      <c r="R269" s="24">
        <v>94</v>
      </c>
      <c r="S269" s="24">
        <v>122</v>
      </c>
      <c r="T269" s="24">
        <v>202</v>
      </c>
      <c r="U269" s="24">
        <v>18</v>
      </c>
      <c r="V269" s="35">
        <v>15</v>
      </c>
      <c r="W269" s="34">
        <v>37</v>
      </c>
      <c r="X269" s="24">
        <v>25</v>
      </c>
      <c r="Y269" s="24">
        <v>67</v>
      </c>
      <c r="Z269" s="24">
        <v>147</v>
      </c>
      <c r="AA269" s="35">
        <v>506</v>
      </c>
      <c r="AB269" s="102">
        <v>344</v>
      </c>
      <c r="AC269" s="103">
        <v>29</v>
      </c>
      <c r="AD269" s="103">
        <v>68</v>
      </c>
      <c r="AE269" s="104">
        <v>4</v>
      </c>
      <c r="AF269" s="11">
        <v>445</v>
      </c>
      <c r="AG269" s="105">
        <v>6</v>
      </c>
      <c r="AH269" s="103">
        <v>127</v>
      </c>
      <c r="AI269" s="103">
        <v>186</v>
      </c>
      <c r="AJ269" s="104">
        <v>8</v>
      </c>
      <c r="AK269" s="22">
        <v>327</v>
      </c>
      <c r="AL269" s="47">
        <v>69</v>
      </c>
      <c r="AM269" s="24">
        <v>237</v>
      </c>
      <c r="AN269" s="24">
        <v>144</v>
      </c>
      <c r="AO269" s="24">
        <v>214</v>
      </c>
      <c r="AP269" s="24">
        <v>51</v>
      </c>
      <c r="AQ269" s="24">
        <v>51</v>
      </c>
      <c r="AR269" s="43">
        <v>10</v>
      </c>
      <c r="AS269" s="31">
        <v>195</v>
      </c>
      <c r="AT269" s="22">
        <v>571</v>
      </c>
      <c r="AU269" s="94">
        <v>24</v>
      </c>
      <c r="AV269" s="95">
        <v>10</v>
      </c>
      <c r="AW269" s="11">
        <v>34</v>
      </c>
      <c r="AX269" s="97">
        <v>83</v>
      </c>
      <c r="AY269" s="95">
        <v>28</v>
      </c>
      <c r="AZ269" s="11">
        <v>111</v>
      </c>
      <c r="BA269" s="97">
        <v>56</v>
      </c>
      <c r="BB269" s="95">
        <v>32</v>
      </c>
      <c r="BC269" s="22">
        <v>88</v>
      </c>
      <c r="BD269" s="34">
        <v>344</v>
      </c>
      <c r="BE269" s="24">
        <v>89</v>
      </c>
      <c r="BF269" s="105">
        <v>52</v>
      </c>
      <c r="BG269" s="103">
        <v>35</v>
      </c>
      <c r="BH269" s="103">
        <v>63</v>
      </c>
      <c r="BI269" s="103">
        <v>20</v>
      </c>
      <c r="BJ269" s="103">
        <v>27</v>
      </c>
      <c r="BK269" s="104">
        <v>26</v>
      </c>
      <c r="BL269" s="24">
        <v>165</v>
      </c>
      <c r="BM269" s="24">
        <v>214</v>
      </c>
      <c r="BN269" s="35">
        <v>9</v>
      </c>
    </row>
    <row r="270" spans="1:66" ht="9">
      <c r="A270" s="9" t="s">
        <v>272</v>
      </c>
      <c r="B270" s="57">
        <v>453</v>
      </c>
      <c r="C270" s="34">
        <v>184</v>
      </c>
      <c r="D270" s="43">
        <v>262</v>
      </c>
      <c r="E270" s="34">
        <v>31</v>
      </c>
      <c r="F270" s="24">
        <v>65</v>
      </c>
      <c r="G270" s="24">
        <v>94</v>
      </c>
      <c r="H270" s="24">
        <v>125</v>
      </c>
      <c r="I270" s="24">
        <v>69</v>
      </c>
      <c r="J270" s="24">
        <v>46</v>
      </c>
      <c r="K270" s="35">
        <v>18</v>
      </c>
      <c r="L270" s="94">
        <v>55</v>
      </c>
      <c r="M270" s="95">
        <v>34</v>
      </c>
      <c r="N270" s="11">
        <v>89</v>
      </c>
      <c r="O270" s="22">
        <v>359</v>
      </c>
      <c r="P270" s="34">
        <v>100</v>
      </c>
      <c r="Q270" s="24">
        <v>93</v>
      </c>
      <c r="R270" s="24">
        <v>44</v>
      </c>
      <c r="S270" s="24">
        <v>71</v>
      </c>
      <c r="T270" s="24">
        <v>109</v>
      </c>
      <c r="U270" s="24">
        <v>15</v>
      </c>
      <c r="V270" s="35">
        <v>15</v>
      </c>
      <c r="W270" s="34">
        <v>19</v>
      </c>
      <c r="X270" s="24">
        <v>20</v>
      </c>
      <c r="Y270" s="24">
        <v>52</v>
      </c>
      <c r="Z270" s="24">
        <v>95</v>
      </c>
      <c r="AA270" s="35">
        <v>261</v>
      </c>
      <c r="AB270" s="102">
        <v>259</v>
      </c>
      <c r="AC270" s="103">
        <v>14</v>
      </c>
      <c r="AD270" s="103">
        <v>32</v>
      </c>
      <c r="AE270" s="104">
        <v>2</v>
      </c>
      <c r="AF270" s="11">
        <v>307</v>
      </c>
      <c r="AG270" s="105">
        <v>4</v>
      </c>
      <c r="AH270" s="103">
        <v>58</v>
      </c>
      <c r="AI270" s="103">
        <v>67</v>
      </c>
      <c r="AJ270" s="104">
        <v>5</v>
      </c>
      <c r="AK270" s="22">
        <v>134</v>
      </c>
      <c r="AL270" s="47">
        <v>37</v>
      </c>
      <c r="AM270" s="24">
        <v>100</v>
      </c>
      <c r="AN270" s="24">
        <v>91</v>
      </c>
      <c r="AO270" s="24">
        <v>141</v>
      </c>
      <c r="AP270" s="24">
        <v>40</v>
      </c>
      <c r="AQ270" s="24">
        <v>32</v>
      </c>
      <c r="AR270" s="43">
        <v>4</v>
      </c>
      <c r="AS270" s="31">
        <v>131</v>
      </c>
      <c r="AT270" s="22">
        <v>310</v>
      </c>
      <c r="AU270" s="94">
        <v>5</v>
      </c>
      <c r="AV270" s="95">
        <v>4</v>
      </c>
      <c r="AW270" s="11">
        <v>9</v>
      </c>
      <c r="AX270" s="97">
        <v>24</v>
      </c>
      <c r="AY270" s="95">
        <v>10</v>
      </c>
      <c r="AZ270" s="11">
        <v>34</v>
      </c>
      <c r="BA270" s="97">
        <v>26</v>
      </c>
      <c r="BB270" s="95">
        <v>19</v>
      </c>
      <c r="BC270" s="22">
        <v>45</v>
      </c>
      <c r="BD270" s="34">
        <v>213</v>
      </c>
      <c r="BE270" s="24">
        <v>49</v>
      </c>
      <c r="BF270" s="105">
        <v>27</v>
      </c>
      <c r="BG270" s="103">
        <v>20</v>
      </c>
      <c r="BH270" s="103">
        <v>38</v>
      </c>
      <c r="BI270" s="103">
        <v>12</v>
      </c>
      <c r="BJ270" s="103">
        <v>10</v>
      </c>
      <c r="BK270" s="104">
        <v>10</v>
      </c>
      <c r="BL270" s="24">
        <v>88</v>
      </c>
      <c r="BM270" s="24">
        <v>111</v>
      </c>
      <c r="BN270" s="35">
        <v>11</v>
      </c>
    </row>
    <row r="271" spans="1:66" ht="9">
      <c r="A271" s="9" t="s">
        <v>273</v>
      </c>
      <c r="B271" s="57">
        <v>41</v>
      </c>
      <c r="C271" s="34">
        <v>14</v>
      </c>
      <c r="D271" s="43">
        <v>26</v>
      </c>
      <c r="E271" s="34">
        <v>7</v>
      </c>
      <c r="F271" s="24">
        <v>4</v>
      </c>
      <c r="G271" s="24">
        <v>2</v>
      </c>
      <c r="H271" s="24">
        <v>6</v>
      </c>
      <c r="I271" s="24">
        <v>9</v>
      </c>
      <c r="J271" s="24">
        <v>10</v>
      </c>
      <c r="K271" s="35">
        <v>1</v>
      </c>
      <c r="L271" s="94">
        <v>12</v>
      </c>
      <c r="M271" s="95">
        <v>3</v>
      </c>
      <c r="N271" s="11">
        <v>15</v>
      </c>
      <c r="O271" s="22">
        <v>24</v>
      </c>
      <c r="P271" s="34">
        <v>10</v>
      </c>
      <c r="Q271" s="24">
        <v>7</v>
      </c>
      <c r="R271" s="24">
        <v>10</v>
      </c>
      <c r="S271" s="24">
        <v>6</v>
      </c>
      <c r="T271" s="24">
        <v>6</v>
      </c>
      <c r="U271" s="24">
        <v>0</v>
      </c>
      <c r="V271" s="35">
        <v>1</v>
      </c>
      <c r="W271" s="34">
        <v>1</v>
      </c>
      <c r="X271" s="24">
        <v>3</v>
      </c>
      <c r="Y271" s="24">
        <v>3</v>
      </c>
      <c r="Z271" s="24">
        <v>7</v>
      </c>
      <c r="AA271" s="35">
        <v>26</v>
      </c>
      <c r="AB271" s="102">
        <v>15</v>
      </c>
      <c r="AC271" s="103">
        <v>0</v>
      </c>
      <c r="AD271" s="103">
        <v>2</v>
      </c>
      <c r="AE271" s="104">
        <v>1</v>
      </c>
      <c r="AF271" s="11">
        <v>18</v>
      </c>
      <c r="AG271" s="105">
        <v>1</v>
      </c>
      <c r="AH271" s="103">
        <v>4</v>
      </c>
      <c r="AI271" s="103">
        <v>16</v>
      </c>
      <c r="AJ271" s="104">
        <v>0</v>
      </c>
      <c r="AK271" s="22">
        <v>21</v>
      </c>
      <c r="AL271" s="47">
        <v>2</v>
      </c>
      <c r="AM271" s="24">
        <v>18</v>
      </c>
      <c r="AN271" s="24">
        <v>5</v>
      </c>
      <c r="AO271" s="24">
        <v>11</v>
      </c>
      <c r="AP271" s="24">
        <v>0</v>
      </c>
      <c r="AQ271" s="24">
        <v>3</v>
      </c>
      <c r="AR271" s="43">
        <v>1</v>
      </c>
      <c r="AS271" s="31">
        <v>5</v>
      </c>
      <c r="AT271" s="22">
        <v>34</v>
      </c>
      <c r="AU271" s="94">
        <v>0</v>
      </c>
      <c r="AV271" s="95">
        <v>0</v>
      </c>
      <c r="AW271" s="11">
        <v>0</v>
      </c>
      <c r="AX271" s="97">
        <v>10</v>
      </c>
      <c r="AY271" s="95">
        <v>1</v>
      </c>
      <c r="AZ271" s="11">
        <v>11</v>
      </c>
      <c r="BA271" s="97">
        <v>2</v>
      </c>
      <c r="BB271" s="95">
        <v>1</v>
      </c>
      <c r="BC271" s="22">
        <v>3</v>
      </c>
      <c r="BD271" s="34">
        <v>14</v>
      </c>
      <c r="BE271" s="24">
        <v>5</v>
      </c>
      <c r="BF271" s="105">
        <v>6</v>
      </c>
      <c r="BG271" s="103">
        <v>9</v>
      </c>
      <c r="BH271" s="103">
        <v>2</v>
      </c>
      <c r="BI271" s="103">
        <v>4</v>
      </c>
      <c r="BJ271" s="103">
        <v>1</v>
      </c>
      <c r="BK271" s="104">
        <v>1</v>
      </c>
      <c r="BL271" s="24">
        <v>16</v>
      </c>
      <c r="BM271" s="24">
        <v>10</v>
      </c>
      <c r="BN271" s="35">
        <v>1</v>
      </c>
    </row>
    <row r="272" spans="1:66" ht="9">
      <c r="A272" s="9" t="s">
        <v>274</v>
      </c>
      <c r="B272" s="57">
        <v>83</v>
      </c>
      <c r="C272" s="34">
        <v>29</v>
      </c>
      <c r="D272" s="43">
        <v>54</v>
      </c>
      <c r="E272" s="34">
        <v>12</v>
      </c>
      <c r="F272" s="24">
        <v>5</v>
      </c>
      <c r="G272" s="24">
        <v>10</v>
      </c>
      <c r="H272" s="24">
        <v>18</v>
      </c>
      <c r="I272" s="24">
        <v>10</v>
      </c>
      <c r="J272" s="24">
        <v>18</v>
      </c>
      <c r="K272" s="35">
        <v>10</v>
      </c>
      <c r="L272" s="94">
        <v>16</v>
      </c>
      <c r="M272" s="95">
        <v>19</v>
      </c>
      <c r="N272" s="11">
        <v>35</v>
      </c>
      <c r="O272" s="22">
        <v>48</v>
      </c>
      <c r="P272" s="34">
        <v>23</v>
      </c>
      <c r="Q272" s="24">
        <v>6</v>
      </c>
      <c r="R272" s="24">
        <v>9</v>
      </c>
      <c r="S272" s="24">
        <v>12</v>
      </c>
      <c r="T272" s="24">
        <v>21</v>
      </c>
      <c r="U272" s="24">
        <v>8</v>
      </c>
      <c r="V272" s="35">
        <v>3</v>
      </c>
      <c r="W272" s="34">
        <v>3</v>
      </c>
      <c r="X272" s="24">
        <v>4</v>
      </c>
      <c r="Y272" s="24">
        <v>11</v>
      </c>
      <c r="Z272" s="24">
        <v>14</v>
      </c>
      <c r="AA272" s="35">
        <v>50</v>
      </c>
      <c r="AB272" s="102">
        <v>29</v>
      </c>
      <c r="AC272" s="103">
        <v>2</v>
      </c>
      <c r="AD272" s="103">
        <v>3</v>
      </c>
      <c r="AE272" s="104">
        <v>0</v>
      </c>
      <c r="AF272" s="11">
        <v>34</v>
      </c>
      <c r="AG272" s="105">
        <v>0</v>
      </c>
      <c r="AH272" s="103">
        <v>12</v>
      </c>
      <c r="AI272" s="103">
        <v>30</v>
      </c>
      <c r="AJ272" s="104">
        <v>4</v>
      </c>
      <c r="AK272" s="22">
        <v>46</v>
      </c>
      <c r="AL272" s="47">
        <v>12</v>
      </c>
      <c r="AM272" s="24">
        <v>19</v>
      </c>
      <c r="AN272" s="24">
        <v>7</v>
      </c>
      <c r="AO272" s="24">
        <v>24</v>
      </c>
      <c r="AP272" s="24">
        <v>5</v>
      </c>
      <c r="AQ272" s="24">
        <v>9</v>
      </c>
      <c r="AR272" s="43">
        <v>1</v>
      </c>
      <c r="AS272" s="31">
        <v>12</v>
      </c>
      <c r="AT272" s="22">
        <v>64</v>
      </c>
      <c r="AU272" s="94">
        <v>1</v>
      </c>
      <c r="AV272" s="95">
        <v>7</v>
      </c>
      <c r="AW272" s="11">
        <v>8</v>
      </c>
      <c r="AX272" s="97">
        <v>8</v>
      </c>
      <c r="AY272" s="95">
        <v>3</v>
      </c>
      <c r="AZ272" s="11">
        <v>11</v>
      </c>
      <c r="BA272" s="97">
        <v>6</v>
      </c>
      <c r="BB272" s="95">
        <v>8</v>
      </c>
      <c r="BC272" s="22">
        <v>14</v>
      </c>
      <c r="BD272" s="34">
        <v>42</v>
      </c>
      <c r="BE272" s="24">
        <v>5</v>
      </c>
      <c r="BF272" s="105">
        <v>10</v>
      </c>
      <c r="BG272" s="103">
        <v>11</v>
      </c>
      <c r="BH272" s="103">
        <v>2</v>
      </c>
      <c r="BI272" s="103">
        <v>3</v>
      </c>
      <c r="BJ272" s="103">
        <v>3</v>
      </c>
      <c r="BK272" s="104">
        <v>1</v>
      </c>
      <c r="BL272" s="24">
        <v>20</v>
      </c>
      <c r="BM272" s="24">
        <v>10</v>
      </c>
      <c r="BN272" s="35">
        <v>1</v>
      </c>
    </row>
    <row r="273" spans="1:66" ht="9">
      <c r="A273" s="9" t="s">
        <v>71</v>
      </c>
      <c r="B273" s="57">
        <v>24</v>
      </c>
      <c r="C273" s="34">
        <v>17</v>
      </c>
      <c r="D273" s="43">
        <v>7</v>
      </c>
      <c r="E273" s="34">
        <v>5</v>
      </c>
      <c r="F273" s="24">
        <v>0</v>
      </c>
      <c r="G273" s="24">
        <v>4</v>
      </c>
      <c r="H273" s="24">
        <v>6</v>
      </c>
      <c r="I273" s="24">
        <v>4</v>
      </c>
      <c r="J273" s="24">
        <v>5</v>
      </c>
      <c r="K273" s="35">
        <v>0</v>
      </c>
      <c r="L273" s="94">
        <v>7</v>
      </c>
      <c r="M273" s="95">
        <v>0</v>
      </c>
      <c r="N273" s="11">
        <v>7</v>
      </c>
      <c r="O273" s="22">
        <v>17</v>
      </c>
      <c r="P273" s="34">
        <v>7</v>
      </c>
      <c r="Q273" s="24">
        <v>4</v>
      </c>
      <c r="R273" s="24">
        <v>3</v>
      </c>
      <c r="S273" s="24">
        <v>4</v>
      </c>
      <c r="T273" s="24">
        <v>6</v>
      </c>
      <c r="U273" s="24">
        <v>0</v>
      </c>
      <c r="V273" s="35">
        <v>0</v>
      </c>
      <c r="W273" s="34">
        <v>1</v>
      </c>
      <c r="X273" s="24">
        <v>2</v>
      </c>
      <c r="Y273" s="24">
        <v>3</v>
      </c>
      <c r="Z273" s="24">
        <v>7</v>
      </c>
      <c r="AA273" s="35">
        <v>11</v>
      </c>
      <c r="AB273" s="102">
        <v>10</v>
      </c>
      <c r="AC273" s="103">
        <v>0</v>
      </c>
      <c r="AD273" s="103">
        <v>3</v>
      </c>
      <c r="AE273" s="104">
        <v>0</v>
      </c>
      <c r="AF273" s="11">
        <v>13</v>
      </c>
      <c r="AG273" s="105">
        <v>1</v>
      </c>
      <c r="AH273" s="103">
        <v>2</v>
      </c>
      <c r="AI273" s="103">
        <v>6</v>
      </c>
      <c r="AJ273" s="104">
        <v>1</v>
      </c>
      <c r="AK273" s="22">
        <v>10</v>
      </c>
      <c r="AL273" s="47">
        <v>3</v>
      </c>
      <c r="AM273" s="24">
        <v>9</v>
      </c>
      <c r="AN273" s="24">
        <v>4</v>
      </c>
      <c r="AO273" s="24">
        <v>6</v>
      </c>
      <c r="AP273" s="24">
        <v>2</v>
      </c>
      <c r="AQ273" s="24">
        <v>0</v>
      </c>
      <c r="AR273" s="43">
        <v>0</v>
      </c>
      <c r="AS273" s="31">
        <v>6</v>
      </c>
      <c r="AT273" s="22">
        <v>18</v>
      </c>
      <c r="AU273" s="94">
        <v>1</v>
      </c>
      <c r="AV273" s="95">
        <v>0</v>
      </c>
      <c r="AW273" s="11">
        <v>1</v>
      </c>
      <c r="AX273" s="97">
        <v>4</v>
      </c>
      <c r="AY273" s="95">
        <v>0</v>
      </c>
      <c r="AZ273" s="11">
        <v>4</v>
      </c>
      <c r="BA273" s="97">
        <v>2</v>
      </c>
      <c r="BB273" s="95">
        <v>0</v>
      </c>
      <c r="BC273" s="22">
        <v>2</v>
      </c>
      <c r="BD273" s="34">
        <v>7</v>
      </c>
      <c r="BE273" s="24">
        <v>4</v>
      </c>
      <c r="BF273" s="105">
        <v>1</v>
      </c>
      <c r="BG273" s="103">
        <v>3</v>
      </c>
      <c r="BH273" s="103">
        <v>3</v>
      </c>
      <c r="BI273" s="103">
        <v>2</v>
      </c>
      <c r="BJ273" s="103">
        <v>1</v>
      </c>
      <c r="BK273" s="104">
        <v>1</v>
      </c>
      <c r="BL273" s="24">
        <v>7</v>
      </c>
      <c r="BM273" s="24">
        <v>9</v>
      </c>
      <c r="BN273" s="35">
        <v>0</v>
      </c>
    </row>
    <row r="274" spans="1:66" ht="9">
      <c r="A274" s="9" t="s">
        <v>222</v>
      </c>
      <c r="B274" s="57">
        <v>72</v>
      </c>
      <c r="C274" s="34">
        <v>25</v>
      </c>
      <c r="D274" s="43">
        <v>43</v>
      </c>
      <c r="E274" s="34">
        <v>0</v>
      </c>
      <c r="F274" s="24">
        <v>3</v>
      </c>
      <c r="G274" s="24">
        <v>2</v>
      </c>
      <c r="H274" s="24">
        <v>9</v>
      </c>
      <c r="I274" s="24">
        <v>13</v>
      </c>
      <c r="J274" s="24">
        <v>21</v>
      </c>
      <c r="K274" s="35">
        <v>20</v>
      </c>
      <c r="L274" s="94">
        <v>16</v>
      </c>
      <c r="M274" s="95">
        <v>30</v>
      </c>
      <c r="N274" s="11">
        <v>46</v>
      </c>
      <c r="O274" s="22">
        <v>22</v>
      </c>
      <c r="P274" s="34">
        <v>18</v>
      </c>
      <c r="Q274" s="24">
        <v>16</v>
      </c>
      <c r="R274" s="24">
        <v>9</v>
      </c>
      <c r="S274" s="24">
        <v>6</v>
      </c>
      <c r="T274" s="24">
        <v>12</v>
      </c>
      <c r="U274" s="24">
        <v>2</v>
      </c>
      <c r="V274" s="35">
        <v>2</v>
      </c>
      <c r="W274" s="34">
        <v>2</v>
      </c>
      <c r="X274" s="24">
        <v>1</v>
      </c>
      <c r="Y274" s="24">
        <v>6</v>
      </c>
      <c r="Z274" s="24">
        <v>6</v>
      </c>
      <c r="AA274" s="35">
        <v>41</v>
      </c>
      <c r="AB274" s="102">
        <v>10</v>
      </c>
      <c r="AC274" s="103">
        <v>0</v>
      </c>
      <c r="AD274" s="103">
        <v>8</v>
      </c>
      <c r="AE274" s="104">
        <v>0</v>
      </c>
      <c r="AF274" s="11">
        <v>18</v>
      </c>
      <c r="AG274" s="105">
        <v>0</v>
      </c>
      <c r="AH274" s="103">
        <v>8</v>
      </c>
      <c r="AI274" s="103">
        <v>29</v>
      </c>
      <c r="AJ274" s="104">
        <v>4</v>
      </c>
      <c r="AK274" s="22">
        <v>41</v>
      </c>
      <c r="AL274" s="47">
        <v>11</v>
      </c>
      <c r="AM274" s="24">
        <v>22</v>
      </c>
      <c r="AN274" s="24">
        <v>8</v>
      </c>
      <c r="AO274" s="24">
        <v>13</v>
      </c>
      <c r="AP274" s="24">
        <v>5</v>
      </c>
      <c r="AQ274" s="24">
        <v>2</v>
      </c>
      <c r="AR274" s="43">
        <v>1</v>
      </c>
      <c r="AS274" s="31">
        <v>13</v>
      </c>
      <c r="AT274" s="22">
        <v>48</v>
      </c>
      <c r="AU274" s="94">
        <v>2</v>
      </c>
      <c r="AV274" s="95">
        <v>5</v>
      </c>
      <c r="AW274" s="11">
        <v>7</v>
      </c>
      <c r="AX274" s="97">
        <v>8</v>
      </c>
      <c r="AY274" s="95">
        <v>7</v>
      </c>
      <c r="AZ274" s="11">
        <v>15</v>
      </c>
      <c r="BA274" s="97">
        <v>5</v>
      </c>
      <c r="BB274" s="95">
        <v>12</v>
      </c>
      <c r="BC274" s="22">
        <v>17</v>
      </c>
      <c r="BD274" s="34">
        <v>24</v>
      </c>
      <c r="BE274" s="24">
        <v>1</v>
      </c>
      <c r="BF274" s="105">
        <v>12</v>
      </c>
      <c r="BG274" s="103">
        <v>5</v>
      </c>
      <c r="BH274" s="103">
        <v>0</v>
      </c>
      <c r="BI274" s="103">
        <v>4</v>
      </c>
      <c r="BJ274" s="103">
        <v>5</v>
      </c>
      <c r="BK274" s="104">
        <v>4</v>
      </c>
      <c r="BL274" s="24">
        <v>21</v>
      </c>
      <c r="BM274" s="24">
        <v>10</v>
      </c>
      <c r="BN274" s="35">
        <v>0</v>
      </c>
    </row>
    <row r="275" spans="1:66" ht="9">
      <c r="A275" s="9"/>
      <c r="B275" s="57"/>
      <c r="C275" s="32"/>
      <c r="D275" s="42"/>
      <c r="E275" s="32"/>
      <c r="F275" s="14"/>
      <c r="G275" s="14"/>
      <c r="H275" s="14"/>
      <c r="I275" s="14"/>
      <c r="J275" s="14"/>
      <c r="K275" s="33"/>
      <c r="L275" s="94"/>
      <c r="M275" s="95"/>
      <c r="N275" s="11"/>
      <c r="O275" s="22"/>
      <c r="P275" s="32"/>
      <c r="Q275" s="14"/>
      <c r="R275" s="14"/>
      <c r="S275" s="14"/>
      <c r="T275" s="14"/>
      <c r="U275" s="14"/>
      <c r="V275" s="33"/>
      <c r="W275" s="32"/>
      <c r="X275" s="14"/>
      <c r="Y275" s="14"/>
      <c r="Z275" s="14"/>
      <c r="AA275" s="33"/>
      <c r="AB275" s="98"/>
      <c r="AC275" s="99"/>
      <c r="AD275" s="99"/>
      <c r="AE275" s="100"/>
      <c r="AF275" s="11"/>
      <c r="AG275" s="101"/>
      <c r="AH275" s="99"/>
      <c r="AI275" s="99"/>
      <c r="AJ275" s="100"/>
      <c r="AK275" s="22"/>
      <c r="AL275" s="46"/>
      <c r="AM275" s="14"/>
      <c r="AN275" s="14"/>
      <c r="AO275" s="14"/>
      <c r="AP275" s="14"/>
      <c r="AQ275" s="14"/>
      <c r="AR275" s="42"/>
      <c r="AS275" s="31"/>
      <c r="AT275" s="22"/>
      <c r="AU275" s="94"/>
      <c r="AV275" s="95"/>
      <c r="AW275" s="11"/>
      <c r="AX275" s="97"/>
      <c r="AY275" s="95"/>
      <c r="AZ275" s="11"/>
      <c r="BA275" s="97"/>
      <c r="BB275" s="95"/>
      <c r="BC275" s="22"/>
      <c r="BD275" s="32"/>
      <c r="BE275" s="14"/>
      <c r="BF275" s="101"/>
      <c r="BG275" s="99"/>
      <c r="BH275" s="99"/>
      <c r="BI275" s="99"/>
      <c r="BJ275" s="99"/>
      <c r="BK275" s="100"/>
      <c r="BL275" s="14"/>
      <c r="BM275" s="14"/>
      <c r="BN275" s="33"/>
    </row>
    <row r="276" spans="1:66" ht="18.75">
      <c r="A276" s="9" t="s">
        <v>151</v>
      </c>
      <c r="B276" s="57"/>
      <c r="C276" s="32"/>
      <c r="D276" s="42"/>
      <c r="E276" s="32"/>
      <c r="F276" s="14"/>
      <c r="G276" s="14"/>
      <c r="H276" s="14"/>
      <c r="I276" s="14"/>
      <c r="J276" s="14"/>
      <c r="K276" s="33"/>
      <c r="L276" s="94"/>
      <c r="M276" s="95"/>
      <c r="N276" s="11"/>
      <c r="O276" s="22"/>
      <c r="P276" s="32"/>
      <c r="Q276" s="14"/>
      <c r="R276" s="14"/>
      <c r="S276" s="14"/>
      <c r="T276" s="14"/>
      <c r="U276" s="14"/>
      <c r="V276" s="33"/>
      <c r="W276" s="32"/>
      <c r="X276" s="14"/>
      <c r="Y276" s="14"/>
      <c r="Z276" s="14"/>
      <c r="AA276" s="33"/>
      <c r="AB276" s="98"/>
      <c r="AC276" s="99"/>
      <c r="AD276" s="99"/>
      <c r="AE276" s="100"/>
      <c r="AF276" s="11"/>
      <c r="AG276" s="101"/>
      <c r="AH276" s="99"/>
      <c r="AI276" s="99"/>
      <c r="AJ276" s="100"/>
      <c r="AK276" s="22"/>
      <c r="AL276" s="46"/>
      <c r="AM276" s="14"/>
      <c r="AN276" s="14"/>
      <c r="AO276" s="14"/>
      <c r="AP276" s="14"/>
      <c r="AQ276" s="14"/>
      <c r="AR276" s="42"/>
      <c r="AS276" s="31"/>
      <c r="AT276" s="22"/>
      <c r="AU276" s="94"/>
      <c r="AV276" s="95"/>
      <c r="AW276" s="11"/>
      <c r="AX276" s="97"/>
      <c r="AY276" s="95"/>
      <c r="AZ276" s="11"/>
      <c r="BA276" s="97"/>
      <c r="BB276" s="95"/>
      <c r="BC276" s="22"/>
      <c r="BD276" s="32"/>
      <c r="BE276" s="14"/>
      <c r="BF276" s="101"/>
      <c r="BG276" s="99"/>
      <c r="BH276" s="99"/>
      <c r="BI276" s="99"/>
      <c r="BJ276" s="99"/>
      <c r="BK276" s="100"/>
      <c r="BL276" s="14"/>
      <c r="BM276" s="14"/>
      <c r="BN276" s="33"/>
    </row>
    <row r="277" spans="1:66" ht="9">
      <c r="A277" s="9" t="s">
        <v>72</v>
      </c>
      <c r="B277" s="57">
        <v>1456</v>
      </c>
      <c r="C277" s="34">
        <v>597</v>
      </c>
      <c r="D277" s="43">
        <v>849</v>
      </c>
      <c r="E277" s="34">
        <v>99</v>
      </c>
      <c r="F277" s="24">
        <v>193</v>
      </c>
      <c r="G277" s="24">
        <v>203</v>
      </c>
      <c r="H277" s="24">
        <v>327</v>
      </c>
      <c r="I277" s="24">
        <v>295</v>
      </c>
      <c r="J277" s="24">
        <v>241</v>
      </c>
      <c r="K277" s="35">
        <v>85</v>
      </c>
      <c r="L277" s="94">
        <v>293</v>
      </c>
      <c r="M277" s="95">
        <v>181</v>
      </c>
      <c r="N277" s="11">
        <v>474</v>
      </c>
      <c r="O277" s="22">
        <v>969</v>
      </c>
      <c r="P277" s="34">
        <v>343</v>
      </c>
      <c r="Q277" s="24">
        <v>283</v>
      </c>
      <c r="R277" s="24">
        <v>162</v>
      </c>
      <c r="S277" s="24">
        <v>218</v>
      </c>
      <c r="T277" s="24">
        <v>358</v>
      </c>
      <c r="U277" s="24">
        <v>39</v>
      </c>
      <c r="V277" s="35">
        <v>37</v>
      </c>
      <c r="W277" s="34">
        <v>72</v>
      </c>
      <c r="X277" s="24">
        <v>57</v>
      </c>
      <c r="Y277" s="24">
        <v>126</v>
      </c>
      <c r="Z277" s="24">
        <v>256</v>
      </c>
      <c r="AA277" s="35">
        <v>917</v>
      </c>
      <c r="AB277" s="102">
        <v>617</v>
      </c>
      <c r="AC277" s="103">
        <v>50</v>
      </c>
      <c r="AD277" s="103">
        <v>116</v>
      </c>
      <c r="AE277" s="104">
        <v>2</v>
      </c>
      <c r="AF277" s="11">
        <v>785</v>
      </c>
      <c r="AG277" s="105">
        <v>13</v>
      </c>
      <c r="AH277" s="103">
        <v>240</v>
      </c>
      <c r="AI277" s="103">
        <v>359</v>
      </c>
      <c r="AJ277" s="104">
        <v>29</v>
      </c>
      <c r="AK277" s="22">
        <v>641</v>
      </c>
      <c r="AL277" s="47">
        <v>125</v>
      </c>
      <c r="AM277" s="24">
        <v>407</v>
      </c>
      <c r="AN277" s="24">
        <v>229</v>
      </c>
      <c r="AO277" s="24">
        <v>431</v>
      </c>
      <c r="AP277" s="24">
        <v>114</v>
      </c>
      <c r="AQ277" s="24">
        <v>103</v>
      </c>
      <c r="AR277" s="43">
        <v>18</v>
      </c>
      <c r="AS277" s="31">
        <v>343</v>
      </c>
      <c r="AT277" s="22">
        <v>1066</v>
      </c>
      <c r="AU277" s="94">
        <v>29</v>
      </c>
      <c r="AV277" s="95">
        <v>25</v>
      </c>
      <c r="AW277" s="11">
        <v>54</v>
      </c>
      <c r="AX277" s="97">
        <v>136</v>
      </c>
      <c r="AY277" s="95">
        <v>61</v>
      </c>
      <c r="AZ277" s="11">
        <v>197</v>
      </c>
      <c r="BA277" s="97">
        <v>120</v>
      </c>
      <c r="BB277" s="95">
        <v>84</v>
      </c>
      <c r="BC277" s="22">
        <v>204</v>
      </c>
      <c r="BD277" s="34">
        <v>696</v>
      </c>
      <c r="BE277" s="24">
        <v>149</v>
      </c>
      <c r="BF277" s="105">
        <v>90</v>
      </c>
      <c r="BG277" s="103">
        <v>75</v>
      </c>
      <c r="BH277" s="103">
        <v>92</v>
      </c>
      <c r="BI277" s="103">
        <v>34</v>
      </c>
      <c r="BJ277" s="103">
        <v>42</v>
      </c>
      <c r="BK277" s="104">
        <v>34</v>
      </c>
      <c r="BL277" s="24">
        <v>274</v>
      </c>
      <c r="BM277" s="24">
        <v>360</v>
      </c>
      <c r="BN277" s="35">
        <v>24</v>
      </c>
    </row>
    <row r="278" spans="1:66" ht="9">
      <c r="A278" s="9" t="s">
        <v>275</v>
      </c>
      <c r="B278" s="57">
        <v>982</v>
      </c>
      <c r="C278" s="34">
        <v>414</v>
      </c>
      <c r="D278" s="43">
        <v>558</v>
      </c>
      <c r="E278" s="34">
        <v>66</v>
      </c>
      <c r="F278" s="24">
        <v>136</v>
      </c>
      <c r="G278" s="24">
        <v>172</v>
      </c>
      <c r="H278" s="24">
        <v>228</v>
      </c>
      <c r="I278" s="24">
        <v>185</v>
      </c>
      <c r="J278" s="24">
        <v>142</v>
      </c>
      <c r="K278" s="35">
        <v>43</v>
      </c>
      <c r="L278" s="94">
        <v>165</v>
      </c>
      <c r="M278" s="95">
        <v>106</v>
      </c>
      <c r="N278" s="11">
        <v>271</v>
      </c>
      <c r="O278" s="22">
        <v>701</v>
      </c>
      <c r="P278" s="34">
        <v>231</v>
      </c>
      <c r="Q278" s="24">
        <v>214</v>
      </c>
      <c r="R278" s="24">
        <v>106</v>
      </c>
      <c r="S278" s="24">
        <v>157</v>
      </c>
      <c r="T278" s="24">
        <v>233</v>
      </c>
      <c r="U278" s="24">
        <v>18</v>
      </c>
      <c r="V278" s="35">
        <v>13</v>
      </c>
      <c r="W278" s="34">
        <v>46</v>
      </c>
      <c r="X278" s="24">
        <v>42</v>
      </c>
      <c r="Y278" s="24">
        <v>93</v>
      </c>
      <c r="Z278" s="24">
        <v>197</v>
      </c>
      <c r="AA278" s="35">
        <v>588</v>
      </c>
      <c r="AB278" s="102">
        <v>444</v>
      </c>
      <c r="AC278" s="103">
        <v>35</v>
      </c>
      <c r="AD278" s="103">
        <v>69</v>
      </c>
      <c r="AE278" s="104">
        <v>2</v>
      </c>
      <c r="AF278" s="11">
        <v>550</v>
      </c>
      <c r="AG278" s="105">
        <v>10</v>
      </c>
      <c r="AH278" s="103">
        <v>164</v>
      </c>
      <c r="AI278" s="103">
        <v>212</v>
      </c>
      <c r="AJ278" s="104">
        <v>28</v>
      </c>
      <c r="AK278" s="22">
        <v>414</v>
      </c>
      <c r="AL278" s="47">
        <v>89</v>
      </c>
      <c r="AM278" s="24">
        <v>271</v>
      </c>
      <c r="AN278" s="24">
        <v>179</v>
      </c>
      <c r="AO278" s="24">
        <v>284</v>
      </c>
      <c r="AP278" s="24">
        <v>74</v>
      </c>
      <c r="AQ278" s="24">
        <v>55</v>
      </c>
      <c r="AR278" s="43">
        <v>11</v>
      </c>
      <c r="AS278" s="31">
        <v>253</v>
      </c>
      <c r="AT278" s="22">
        <v>699</v>
      </c>
      <c r="AU278" s="94">
        <v>17</v>
      </c>
      <c r="AV278" s="95">
        <v>16</v>
      </c>
      <c r="AW278" s="11">
        <v>33</v>
      </c>
      <c r="AX278" s="97">
        <v>81</v>
      </c>
      <c r="AY278" s="95">
        <v>41</v>
      </c>
      <c r="AZ278" s="11">
        <v>122</v>
      </c>
      <c r="BA278" s="97">
        <v>61</v>
      </c>
      <c r="BB278" s="95">
        <v>45</v>
      </c>
      <c r="BC278" s="22">
        <v>106</v>
      </c>
      <c r="BD278" s="34">
        <v>470</v>
      </c>
      <c r="BE278" s="24">
        <v>92</v>
      </c>
      <c r="BF278" s="105">
        <v>60</v>
      </c>
      <c r="BG278" s="103">
        <v>50</v>
      </c>
      <c r="BH278" s="103">
        <v>73</v>
      </c>
      <c r="BI278" s="103">
        <v>22</v>
      </c>
      <c r="BJ278" s="103">
        <v>29</v>
      </c>
      <c r="BK278" s="104">
        <v>30</v>
      </c>
      <c r="BL278" s="24">
        <v>189</v>
      </c>
      <c r="BM278" s="24">
        <v>258</v>
      </c>
      <c r="BN278" s="35">
        <v>19</v>
      </c>
    </row>
    <row r="279" spans="1:66" ht="9">
      <c r="A279" s="9" t="s">
        <v>152</v>
      </c>
      <c r="B279" s="57">
        <v>940</v>
      </c>
      <c r="C279" s="34">
        <v>402</v>
      </c>
      <c r="D279" s="43">
        <v>532</v>
      </c>
      <c r="E279" s="34">
        <v>60</v>
      </c>
      <c r="F279" s="24">
        <v>124</v>
      </c>
      <c r="G279" s="24">
        <v>154</v>
      </c>
      <c r="H279" s="24">
        <v>184</v>
      </c>
      <c r="I279" s="24">
        <v>193</v>
      </c>
      <c r="J279" s="24">
        <v>170</v>
      </c>
      <c r="K279" s="35">
        <v>47</v>
      </c>
      <c r="L279" s="94">
        <v>195</v>
      </c>
      <c r="M279" s="95">
        <v>115</v>
      </c>
      <c r="N279" s="11">
        <v>310</v>
      </c>
      <c r="O279" s="22">
        <v>622</v>
      </c>
      <c r="P279" s="34">
        <v>204</v>
      </c>
      <c r="Q279" s="24">
        <v>180</v>
      </c>
      <c r="R279" s="24">
        <v>115</v>
      </c>
      <c r="S279" s="24">
        <v>136</v>
      </c>
      <c r="T279" s="24">
        <v>243</v>
      </c>
      <c r="U279" s="24">
        <v>23</v>
      </c>
      <c r="V279" s="35">
        <v>27</v>
      </c>
      <c r="W279" s="34">
        <v>53</v>
      </c>
      <c r="X279" s="24">
        <v>39</v>
      </c>
      <c r="Y279" s="24">
        <v>102</v>
      </c>
      <c r="Z279" s="24">
        <v>158</v>
      </c>
      <c r="AA279" s="35">
        <v>573</v>
      </c>
      <c r="AB279" s="102">
        <v>407</v>
      </c>
      <c r="AC279" s="103">
        <v>24</v>
      </c>
      <c r="AD279" s="103">
        <v>71</v>
      </c>
      <c r="AE279" s="104">
        <v>3</v>
      </c>
      <c r="AF279" s="11">
        <v>505</v>
      </c>
      <c r="AG279" s="105">
        <v>6</v>
      </c>
      <c r="AH279" s="103">
        <v>152</v>
      </c>
      <c r="AI279" s="103">
        <v>243</v>
      </c>
      <c r="AJ279" s="104">
        <v>12</v>
      </c>
      <c r="AK279" s="22">
        <v>413</v>
      </c>
      <c r="AL279" s="47">
        <v>84</v>
      </c>
      <c r="AM279" s="24">
        <v>282</v>
      </c>
      <c r="AN279" s="24">
        <v>165</v>
      </c>
      <c r="AO279" s="24">
        <v>248</v>
      </c>
      <c r="AP279" s="24">
        <v>76</v>
      </c>
      <c r="AQ279" s="24">
        <v>57</v>
      </c>
      <c r="AR279" s="43">
        <v>9</v>
      </c>
      <c r="AS279" s="31">
        <v>241</v>
      </c>
      <c r="AT279" s="22">
        <v>671</v>
      </c>
      <c r="AU279" s="94">
        <v>17</v>
      </c>
      <c r="AV279" s="95">
        <v>19</v>
      </c>
      <c r="AW279" s="11">
        <v>36</v>
      </c>
      <c r="AX279" s="97">
        <v>101</v>
      </c>
      <c r="AY279" s="95">
        <v>43</v>
      </c>
      <c r="AZ279" s="11">
        <v>144</v>
      </c>
      <c r="BA279" s="97">
        <v>73</v>
      </c>
      <c r="BB279" s="95">
        <v>47</v>
      </c>
      <c r="BC279" s="22">
        <v>120</v>
      </c>
      <c r="BD279" s="34">
        <v>433</v>
      </c>
      <c r="BE279" s="24">
        <v>105</v>
      </c>
      <c r="BF279" s="105">
        <v>56</v>
      </c>
      <c r="BG279" s="103">
        <v>35</v>
      </c>
      <c r="BH279" s="103">
        <v>76</v>
      </c>
      <c r="BI279" s="103">
        <v>29</v>
      </c>
      <c r="BJ279" s="103">
        <v>29</v>
      </c>
      <c r="BK279" s="104">
        <v>23</v>
      </c>
      <c r="BL279" s="24">
        <v>191</v>
      </c>
      <c r="BM279" s="24">
        <v>227</v>
      </c>
      <c r="BN279" s="35">
        <v>12</v>
      </c>
    </row>
    <row r="280" spans="1:66" ht="9">
      <c r="A280" s="9" t="s">
        <v>276</v>
      </c>
      <c r="B280" s="57">
        <v>798</v>
      </c>
      <c r="C280" s="34">
        <v>264</v>
      </c>
      <c r="D280" s="43">
        <v>526</v>
      </c>
      <c r="E280" s="34">
        <v>40</v>
      </c>
      <c r="F280" s="24">
        <v>94</v>
      </c>
      <c r="G280" s="24">
        <v>128</v>
      </c>
      <c r="H280" s="24">
        <v>185</v>
      </c>
      <c r="I280" s="24">
        <v>174</v>
      </c>
      <c r="J280" s="24">
        <v>121</v>
      </c>
      <c r="K280" s="35">
        <v>47</v>
      </c>
      <c r="L280" s="94">
        <v>159</v>
      </c>
      <c r="M280" s="95">
        <v>95</v>
      </c>
      <c r="N280" s="11">
        <v>254</v>
      </c>
      <c r="O280" s="22">
        <v>535</v>
      </c>
      <c r="P280" s="34">
        <v>198</v>
      </c>
      <c r="Q280" s="24">
        <v>158</v>
      </c>
      <c r="R280" s="24">
        <v>89</v>
      </c>
      <c r="S280" s="24">
        <v>116</v>
      </c>
      <c r="T280" s="24">
        <v>193</v>
      </c>
      <c r="U280" s="24">
        <v>17</v>
      </c>
      <c r="V280" s="35">
        <v>20</v>
      </c>
      <c r="W280" s="34">
        <v>34</v>
      </c>
      <c r="X280" s="24">
        <v>34</v>
      </c>
      <c r="Y280" s="24">
        <v>68</v>
      </c>
      <c r="Z280" s="24">
        <v>139</v>
      </c>
      <c r="AA280" s="35">
        <v>510</v>
      </c>
      <c r="AB280" s="102">
        <v>308</v>
      </c>
      <c r="AC280" s="103">
        <v>24</v>
      </c>
      <c r="AD280" s="103">
        <v>57</v>
      </c>
      <c r="AE280" s="104">
        <v>2</v>
      </c>
      <c r="AF280" s="11">
        <v>391</v>
      </c>
      <c r="AG280" s="105">
        <v>6</v>
      </c>
      <c r="AH280" s="103">
        <v>170</v>
      </c>
      <c r="AI280" s="103">
        <v>208</v>
      </c>
      <c r="AJ280" s="104">
        <v>12</v>
      </c>
      <c r="AK280" s="22">
        <v>396</v>
      </c>
      <c r="AL280" s="47">
        <v>74</v>
      </c>
      <c r="AM280" s="24">
        <v>248</v>
      </c>
      <c r="AN280" s="24">
        <v>127</v>
      </c>
      <c r="AO280" s="24">
        <v>208</v>
      </c>
      <c r="AP280" s="24">
        <v>52</v>
      </c>
      <c r="AQ280" s="24">
        <v>62</v>
      </c>
      <c r="AR280" s="43">
        <v>13</v>
      </c>
      <c r="AS280" s="31">
        <v>179</v>
      </c>
      <c r="AT280" s="22">
        <v>592</v>
      </c>
      <c r="AU280" s="94">
        <v>23</v>
      </c>
      <c r="AV280" s="95">
        <v>12</v>
      </c>
      <c r="AW280" s="11">
        <v>35</v>
      </c>
      <c r="AX280" s="97">
        <v>78</v>
      </c>
      <c r="AY280" s="95">
        <v>39</v>
      </c>
      <c r="AZ280" s="11">
        <v>117</v>
      </c>
      <c r="BA280" s="97">
        <v>48</v>
      </c>
      <c r="BB280" s="95">
        <v>40</v>
      </c>
      <c r="BC280" s="22">
        <v>88</v>
      </c>
      <c r="BD280" s="34">
        <v>343</v>
      </c>
      <c r="BE280" s="24">
        <v>75</v>
      </c>
      <c r="BF280" s="105">
        <v>59</v>
      </c>
      <c r="BG280" s="103">
        <v>57</v>
      </c>
      <c r="BH280" s="103">
        <v>47</v>
      </c>
      <c r="BI280" s="103">
        <v>19</v>
      </c>
      <c r="BJ280" s="103">
        <v>30</v>
      </c>
      <c r="BK280" s="104">
        <v>24</v>
      </c>
      <c r="BL280" s="24">
        <v>169</v>
      </c>
      <c r="BM280" s="24">
        <v>233</v>
      </c>
      <c r="BN280" s="35">
        <v>13</v>
      </c>
    </row>
    <row r="281" spans="1:66" ht="9">
      <c r="A281" s="9" t="s">
        <v>277</v>
      </c>
      <c r="B281" s="57">
        <v>242</v>
      </c>
      <c r="C281" s="34">
        <v>99</v>
      </c>
      <c r="D281" s="43">
        <v>138</v>
      </c>
      <c r="E281" s="34">
        <v>7</v>
      </c>
      <c r="F281" s="24">
        <v>11</v>
      </c>
      <c r="G281" s="24">
        <v>26</v>
      </c>
      <c r="H281" s="24">
        <v>45</v>
      </c>
      <c r="I281" s="24">
        <v>56</v>
      </c>
      <c r="J281" s="24">
        <v>73</v>
      </c>
      <c r="K281" s="35">
        <v>18</v>
      </c>
      <c r="L281" s="94">
        <v>75</v>
      </c>
      <c r="M281" s="95">
        <v>49</v>
      </c>
      <c r="N281" s="11">
        <v>124</v>
      </c>
      <c r="O281" s="22">
        <v>112</v>
      </c>
      <c r="P281" s="34">
        <v>52</v>
      </c>
      <c r="Q281" s="24">
        <v>51</v>
      </c>
      <c r="R281" s="24">
        <v>26</v>
      </c>
      <c r="S281" s="24">
        <v>32</v>
      </c>
      <c r="T281" s="24">
        <v>62</v>
      </c>
      <c r="U281" s="24">
        <v>8</v>
      </c>
      <c r="V281" s="35">
        <v>4</v>
      </c>
      <c r="W281" s="34">
        <v>8</v>
      </c>
      <c r="X281" s="24">
        <v>9</v>
      </c>
      <c r="Y281" s="24">
        <v>16</v>
      </c>
      <c r="Z281" s="24">
        <v>25</v>
      </c>
      <c r="AA281" s="35">
        <v>173</v>
      </c>
      <c r="AB281" s="102">
        <v>68</v>
      </c>
      <c r="AC281" s="103">
        <v>8</v>
      </c>
      <c r="AD281" s="103">
        <v>26</v>
      </c>
      <c r="AE281" s="104">
        <v>2</v>
      </c>
      <c r="AF281" s="11">
        <v>104</v>
      </c>
      <c r="AG281" s="105">
        <v>0</v>
      </c>
      <c r="AH281" s="103">
        <v>30</v>
      </c>
      <c r="AI281" s="103">
        <v>94</v>
      </c>
      <c r="AJ281" s="104">
        <v>4</v>
      </c>
      <c r="AK281" s="22">
        <v>128</v>
      </c>
      <c r="AL281" s="47">
        <v>36</v>
      </c>
      <c r="AM281" s="24">
        <v>93</v>
      </c>
      <c r="AN281" s="24">
        <v>27</v>
      </c>
      <c r="AO281" s="24">
        <v>48</v>
      </c>
      <c r="AP281" s="24">
        <v>8</v>
      </c>
      <c r="AQ281" s="24">
        <v>16</v>
      </c>
      <c r="AR281" s="43">
        <v>1</v>
      </c>
      <c r="AS281" s="31">
        <v>35</v>
      </c>
      <c r="AT281" s="22">
        <v>193</v>
      </c>
      <c r="AU281" s="94">
        <v>10</v>
      </c>
      <c r="AV281" s="95">
        <v>12</v>
      </c>
      <c r="AW281" s="11">
        <v>22</v>
      </c>
      <c r="AX281" s="97">
        <v>42</v>
      </c>
      <c r="AY281" s="95">
        <v>17</v>
      </c>
      <c r="AZ281" s="11">
        <v>59</v>
      </c>
      <c r="BA281" s="97">
        <v>20</v>
      </c>
      <c r="BB281" s="95">
        <v>15</v>
      </c>
      <c r="BC281" s="22">
        <v>35</v>
      </c>
      <c r="BD281" s="34">
        <v>102</v>
      </c>
      <c r="BE281" s="24">
        <v>29</v>
      </c>
      <c r="BF281" s="105">
        <v>28</v>
      </c>
      <c r="BG281" s="103">
        <v>13</v>
      </c>
      <c r="BH281" s="103">
        <v>10</v>
      </c>
      <c r="BI281" s="103">
        <v>9</v>
      </c>
      <c r="BJ281" s="103">
        <v>10</v>
      </c>
      <c r="BK281" s="104">
        <v>9</v>
      </c>
      <c r="BL281" s="24">
        <v>56</v>
      </c>
      <c r="BM281" s="24">
        <v>61</v>
      </c>
      <c r="BN281" s="35">
        <v>3</v>
      </c>
    </row>
    <row r="282" spans="1:66" ht="9">
      <c r="A282" s="9" t="s">
        <v>73</v>
      </c>
      <c r="B282" s="57">
        <v>395</v>
      </c>
      <c r="C282" s="34">
        <v>183</v>
      </c>
      <c r="D282" s="43">
        <v>206</v>
      </c>
      <c r="E282" s="34">
        <v>23</v>
      </c>
      <c r="F282" s="24">
        <v>38</v>
      </c>
      <c r="G282" s="24">
        <v>61</v>
      </c>
      <c r="H282" s="24">
        <v>80</v>
      </c>
      <c r="I282" s="24">
        <v>73</v>
      </c>
      <c r="J282" s="24">
        <v>85</v>
      </c>
      <c r="K282" s="35">
        <v>28</v>
      </c>
      <c r="L282" s="94">
        <v>88</v>
      </c>
      <c r="M282" s="95">
        <v>63</v>
      </c>
      <c r="N282" s="11">
        <v>151</v>
      </c>
      <c r="O282" s="22">
        <v>237</v>
      </c>
      <c r="P282" s="34">
        <v>70</v>
      </c>
      <c r="Q282" s="24">
        <v>86</v>
      </c>
      <c r="R282" s="24">
        <v>43</v>
      </c>
      <c r="S282" s="24">
        <v>55</v>
      </c>
      <c r="T282" s="24">
        <v>103</v>
      </c>
      <c r="U282" s="24">
        <v>17</v>
      </c>
      <c r="V282" s="35">
        <v>14</v>
      </c>
      <c r="W282" s="34">
        <v>17</v>
      </c>
      <c r="X282" s="24">
        <v>13</v>
      </c>
      <c r="Y282" s="24">
        <v>34</v>
      </c>
      <c r="Z282" s="24">
        <v>60</v>
      </c>
      <c r="AA282" s="35">
        <v>257</v>
      </c>
      <c r="AB282" s="102">
        <v>175</v>
      </c>
      <c r="AC282" s="103">
        <v>12</v>
      </c>
      <c r="AD282" s="103">
        <v>32</v>
      </c>
      <c r="AE282" s="104">
        <v>1</v>
      </c>
      <c r="AF282" s="11">
        <v>220</v>
      </c>
      <c r="AG282" s="105">
        <v>1</v>
      </c>
      <c r="AH282" s="103">
        <v>45</v>
      </c>
      <c r="AI282" s="103">
        <v>106</v>
      </c>
      <c r="AJ282" s="104">
        <v>4</v>
      </c>
      <c r="AK282" s="22">
        <v>156</v>
      </c>
      <c r="AL282" s="47">
        <v>37</v>
      </c>
      <c r="AM282" s="24">
        <v>122</v>
      </c>
      <c r="AN282" s="24">
        <v>60</v>
      </c>
      <c r="AO282" s="24">
        <v>108</v>
      </c>
      <c r="AP282" s="24">
        <v>28</v>
      </c>
      <c r="AQ282" s="24">
        <v>23</v>
      </c>
      <c r="AR282" s="43">
        <v>3</v>
      </c>
      <c r="AS282" s="31">
        <v>88</v>
      </c>
      <c r="AT282" s="22">
        <v>290</v>
      </c>
      <c r="AU282" s="94">
        <v>8</v>
      </c>
      <c r="AV282" s="95">
        <v>14</v>
      </c>
      <c r="AW282" s="11">
        <v>22</v>
      </c>
      <c r="AX282" s="97">
        <v>45</v>
      </c>
      <c r="AY282" s="95">
        <v>22</v>
      </c>
      <c r="AZ282" s="11">
        <v>67</v>
      </c>
      <c r="BA282" s="97">
        <v>35</v>
      </c>
      <c r="BB282" s="95">
        <v>24</v>
      </c>
      <c r="BC282" s="22">
        <v>59</v>
      </c>
      <c r="BD282" s="34">
        <v>190</v>
      </c>
      <c r="BE282" s="24">
        <v>44</v>
      </c>
      <c r="BF282" s="105">
        <v>23</v>
      </c>
      <c r="BG282" s="103">
        <v>14</v>
      </c>
      <c r="BH282" s="103">
        <v>24</v>
      </c>
      <c r="BI282" s="103">
        <v>9</v>
      </c>
      <c r="BJ282" s="103">
        <v>11</v>
      </c>
      <c r="BK282" s="104">
        <v>11</v>
      </c>
      <c r="BL282" s="24">
        <v>68</v>
      </c>
      <c r="BM282" s="24">
        <v>97</v>
      </c>
      <c r="BN282" s="35">
        <v>5</v>
      </c>
    </row>
    <row r="283" spans="1:66" ht="9">
      <c r="A283" s="9" t="s">
        <v>74</v>
      </c>
      <c r="B283" s="57">
        <v>178</v>
      </c>
      <c r="C283" s="34">
        <v>75</v>
      </c>
      <c r="D283" s="43">
        <v>98</v>
      </c>
      <c r="E283" s="34">
        <v>10</v>
      </c>
      <c r="F283" s="24">
        <v>15</v>
      </c>
      <c r="G283" s="24">
        <v>26</v>
      </c>
      <c r="H283" s="24">
        <v>49</v>
      </c>
      <c r="I283" s="24">
        <v>40</v>
      </c>
      <c r="J283" s="24">
        <v>23</v>
      </c>
      <c r="K283" s="35">
        <v>9</v>
      </c>
      <c r="L283" s="94">
        <v>40</v>
      </c>
      <c r="M283" s="95">
        <v>16</v>
      </c>
      <c r="N283" s="11">
        <v>56</v>
      </c>
      <c r="O283" s="22">
        <v>116</v>
      </c>
      <c r="P283" s="34">
        <v>48</v>
      </c>
      <c r="Q283" s="24">
        <v>36</v>
      </c>
      <c r="R283" s="24">
        <v>14</v>
      </c>
      <c r="S283" s="24">
        <v>29</v>
      </c>
      <c r="T283" s="24">
        <v>37</v>
      </c>
      <c r="U283" s="24">
        <v>7</v>
      </c>
      <c r="V283" s="35">
        <v>2</v>
      </c>
      <c r="W283" s="34">
        <v>7</v>
      </c>
      <c r="X283" s="24">
        <v>6</v>
      </c>
      <c r="Y283" s="24">
        <v>14</v>
      </c>
      <c r="Z283" s="24">
        <v>35</v>
      </c>
      <c r="AA283" s="35">
        <v>110</v>
      </c>
      <c r="AB283" s="102">
        <v>74</v>
      </c>
      <c r="AC283" s="103">
        <v>10</v>
      </c>
      <c r="AD283" s="103">
        <v>10</v>
      </c>
      <c r="AE283" s="104">
        <v>0</v>
      </c>
      <c r="AF283" s="11">
        <v>94</v>
      </c>
      <c r="AG283" s="105">
        <v>1</v>
      </c>
      <c r="AH283" s="103">
        <v>26</v>
      </c>
      <c r="AI283" s="103">
        <v>50</v>
      </c>
      <c r="AJ283" s="104">
        <v>2</v>
      </c>
      <c r="AK283" s="22">
        <v>79</v>
      </c>
      <c r="AL283" s="47">
        <v>21</v>
      </c>
      <c r="AM283" s="24">
        <v>62</v>
      </c>
      <c r="AN283" s="24">
        <v>22</v>
      </c>
      <c r="AO283" s="24">
        <v>49</v>
      </c>
      <c r="AP283" s="24">
        <v>10</v>
      </c>
      <c r="AQ283" s="24">
        <v>7</v>
      </c>
      <c r="AR283" s="43">
        <v>1</v>
      </c>
      <c r="AS283" s="31">
        <v>32</v>
      </c>
      <c r="AT283" s="22">
        <v>139</v>
      </c>
      <c r="AU283" s="94">
        <v>7</v>
      </c>
      <c r="AV283" s="95">
        <v>5</v>
      </c>
      <c r="AW283" s="11">
        <v>12</v>
      </c>
      <c r="AX283" s="97">
        <v>23</v>
      </c>
      <c r="AY283" s="95">
        <v>6</v>
      </c>
      <c r="AZ283" s="11">
        <v>29</v>
      </c>
      <c r="BA283" s="97">
        <v>9</v>
      </c>
      <c r="BB283" s="95">
        <v>5</v>
      </c>
      <c r="BC283" s="22">
        <v>14</v>
      </c>
      <c r="BD283" s="34">
        <v>72</v>
      </c>
      <c r="BE283" s="24">
        <v>18</v>
      </c>
      <c r="BF283" s="105">
        <v>15</v>
      </c>
      <c r="BG283" s="103">
        <v>20</v>
      </c>
      <c r="BH283" s="103">
        <v>9</v>
      </c>
      <c r="BI283" s="103">
        <v>11</v>
      </c>
      <c r="BJ283" s="103">
        <v>7</v>
      </c>
      <c r="BK283" s="104">
        <v>16</v>
      </c>
      <c r="BL283" s="24">
        <v>49</v>
      </c>
      <c r="BM283" s="24">
        <v>51</v>
      </c>
      <c r="BN283" s="35">
        <v>2</v>
      </c>
    </row>
    <row r="284" spans="1:66" ht="9">
      <c r="A284" s="9" t="s">
        <v>75</v>
      </c>
      <c r="B284" s="57">
        <v>114</v>
      </c>
      <c r="C284" s="34">
        <v>50</v>
      </c>
      <c r="D284" s="43">
        <v>63</v>
      </c>
      <c r="E284" s="34">
        <v>10</v>
      </c>
      <c r="F284" s="24">
        <v>22</v>
      </c>
      <c r="G284" s="24">
        <v>15</v>
      </c>
      <c r="H284" s="24">
        <v>32</v>
      </c>
      <c r="I284" s="24">
        <v>18</v>
      </c>
      <c r="J284" s="24">
        <v>15</v>
      </c>
      <c r="K284" s="35">
        <v>2</v>
      </c>
      <c r="L284" s="94">
        <v>17</v>
      </c>
      <c r="M284" s="95">
        <v>9</v>
      </c>
      <c r="N284" s="11">
        <v>26</v>
      </c>
      <c r="O284" s="22">
        <v>88</v>
      </c>
      <c r="P284" s="34">
        <v>38</v>
      </c>
      <c r="Q284" s="24">
        <v>15</v>
      </c>
      <c r="R284" s="24">
        <v>11</v>
      </c>
      <c r="S284" s="24">
        <v>22</v>
      </c>
      <c r="T284" s="24">
        <v>24</v>
      </c>
      <c r="U284" s="24">
        <v>3</v>
      </c>
      <c r="V284" s="35">
        <v>0</v>
      </c>
      <c r="W284" s="34">
        <v>9</v>
      </c>
      <c r="X284" s="24">
        <v>7</v>
      </c>
      <c r="Y284" s="24">
        <v>8</v>
      </c>
      <c r="Z284" s="24">
        <v>20</v>
      </c>
      <c r="AA284" s="35">
        <v>70</v>
      </c>
      <c r="AB284" s="102">
        <v>55</v>
      </c>
      <c r="AC284" s="103">
        <v>4</v>
      </c>
      <c r="AD284" s="103">
        <v>13</v>
      </c>
      <c r="AE284" s="104">
        <v>0</v>
      </c>
      <c r="AF284" s="11">
        <v>72</v>
      </c>
      <c r="AG284" s="105">
        <v>2</v>
      </c>
      <c r="AH284" s="103">
        <v>19</v>
      </c>
      <c r="AI284" s="103">
        <v>18</v>
      </c>
      <c r="AJ284" s="104">
        <v>1</v>
      </c>
      <c r="AK284" s="22">
        <v>40</v>
      </c>
      <c r="AL284" s="47">
        <v>14</v>
      </c>
      <c r="AM284" s="24">
        <v>27</v>
      </c>
      <c r="AN284" s="24">
        <v>22</v>
      </c>
      <c r="AO284" s="24">
        <v>28</v>
      </c>
      <c r="AP284" s="24">
        <v>11</v>
      </c>
      <c r="AQ284" s="24">
        <v>11</v>
      </c>
      <c r="AR284" s="43">
        <v>1</v>
      </c>
      <c r="AS284" s="31">
        <v>33</v>
      </c>
      <c r="AT284" s="22">
        <v>80</v>
      </c>
      <c r="AU284" s="94">
        <v>3</v>
      </c>
      <c r="AV284" s="95">
        <v>2</v>
      </c>
      <c r="AW284" s="11">
        <v>5</v>
      </c>
      <c r="AX284" s="97">
        <v>7</v>
      </c>
      <c r="AY284" s="95">
        <v>4</v>
      </c>
      <c r="AZ284" s="11">
        <v>11</v>
      </c>
      <c r="BA284" s="97">
        <v>7</v>
      </c>
      <c r="BB284" s="95">
        <v>2</v>
      </c>
      <c r="BC284" s="22">
        <v>9</v>
      </c>
      <c r="BD284" s="34">
        <v>52</v>
      </c>
      <c r="BE284" s="24">
        <v>12</v>
      </c>
      <c r="BF284" s="105">
        <v>6</v>
      </c>
      <c r="BG284" s="103">
        <v>3</v>
      </c>
      <c r="BH284" s="103">
        <v>9</v>
      </c>
      <c r="BI284" s="103">
        <v>4</v>
      </c>
      <c r="BJ284" s="103">
        <v>2</v>
      </c>
      <c r="BK284" s="104">
        <v>1</v>
      </c>
      <c r="BL284" s="24">
        <v>20</v>
      </c>
      <c r="BM284" s="24">
        <v>26</v>
      </c>
      <c r="BN284" s="35">
        <v>5</v>
      </c>
    </row>
    <row r="285" spans="1:66" ht="9">
      <c r="A285" s="9" t="s">
        <v>70</v>
      </c>
      <c r="B285" s="57">
        <v>35</v>
      </c>
      <c r="C285" s="34">
        <v>14</v>
      </c>
      <c r="D285" s="43">
        <v>21</v>
      </c>
      <c r="E285" s="34">
        <v>7</v>
      </c>
      <c r="F285" s="24">
        <v>2</v>
      </c>
      <c r="G285" s="24">
        <v>9</v>
      </c>
      <c r="H285" s="24">
        <v>5</v>
      </c>
      <c r="I285" s="24">
        <v>4</v>
      </c>
      <c r="J285" s="24">
        <v>6</v>
      </c>
      <c r="K285" s="35">
        <v>2</v>
      </c>
      <c r="L285" s="94">
        <v>3</v>
      </c>
      <c r="M285" s="95">
        <v>6</v>
      </c>
      <c r="N285" s="11">
        <v>9</v>
      </c>
      <c r="O285" s="22">
        <v>26</v>
      </c>
      <c r="P285" s="34">
        <v>9</v>
      </c>
      <c r="Q285" s="24">
        <v>4</v>
      </c>
      <c r="R285" s="24">
        <v>2</v>
      </c>
      <c r="S285" s="24">
        <v>5</v>
      </c>
      <c r="T285" s="24">
        <v>10</v>
      </c>
      <c r="U285" s="24">
        <v>1</v>
      </c>
      <c r="V285" s="35">
        <v>2</v>
      </c>
      <c r="W285" s="34">
        <v>2</v>
      </c>
      <c r="X285" s="24">
        <v>2</v>
      </c>
      <c r="Y285" s="24">
        <v>3</v>
      </c>
      <c r="Z285" s="24">
        <v>8</v>
      </c>
      <c r="AA285" s="35">
        <v>18</v>
      </c>
      <c r="AB285" s="102">
        <v>18</v>
      </c>
      <c r="AC285" s="103">
        <v>0</v>
      </c>
      <c r="AD285" s="103">
        <v>0</v>
      </c>
      <c r="AE285" s="104">
        <v>0</v>
      </c>
      <c r="AF285" s="11">
        <v>18</v>
      </c>
      <c r="AG285" s="105">
        <v>0</v>
      </c>
      <c r="AH285" s="103">
        <v>3</v>
      </c>
      <c r="AI285" s="103">
        <v>10</v>
      </c>
      <c r="AJ285" s="104">
        <v>3</v>
      </c>
      <c r="AK285" s="22">
        <v>16</v>
      </c>
      <c r="AL285" s="47">
        <v>9</v>
      </c>
      <c r="AM285" s="24">
        <v>4</v>
      </c>
      <c r="AN285" s="24">
        <v>3</v>
      </c>
      <c r="AO285" s="24">
        <v>12</v>
      </c>
      <c r="AP285" s="24">
        <v>2</v>
      </c>
      <c r="AQ285" s="24">
        <v>4</v>
      </c>
      <c r="AR285" s="43">
        <v>0</v>
      </c>
      <c r="AS285" s="31">
        <v>5</v>
      </c>
      <c r="AT285" s="22">
        <v>29</v>
      </c>
      <c r="AU285" s="94">
        <v>1</v>
      </c>
      <c r="AV285" s="95">
        <v>3</v>
      </c>
      <c r="AW285" s="11">
        <v>4</v>
      </c>
      <c r="AX285" s="97">
        <v>1</v>
      </c>
      <c r="AY285" s="95">
        <v>1</v>
      </c>
      <c r="AZ285" s="11">
        <v>2</v>
      </c>
      <c r="BA285" s="97">
        <v>1</v>
      </c>
      <c r="BB285" s="95">
        <v>2</v>
      </c>
      <c r="BC285" s="22">
        <v>3</v>
      </c>
      <c r="BD285" s="34">
        <v>17</v>
      </c>
      <c r="BE285" s="24">
        <v>2</v>
      </c>
      <c r="BF285" s="105">
        <v>3</v>
      </c>
      <c r="BG285" s="103">
        <v>4</v>
      </c>
      <c r="BH285" s="103">
        <v>1</v>
      </c>
      <c r="BI285" s="103">
        <v>7</v>
      </c>
      <c r="BJ285" s="103">
        <v>1</v>
      </c>
      <c r="BK285" s="104">
        <v>3</v>
      </c>
      <c r="BL285" s="24">
        <v>11</v>
      </c>
      <c r="BM285" s="24">
        <v>1</v>
      </c>
      <c r="BN285" s="35">
        <v>1</v>
      </c>
    </row>
    <row r="286" spans="1:66" ht="9">
      <c r="A286" s="9" t="s">
        <v>76</v>
      </c>
      <c r="B286" s="57">
        <v>9</v>
      </c>
      <c r="C286" s="34">
        <v>5</v>
      </c>
      <c r="D286" s="43">
        <v>4</v>
      </c>
      <c r="E286" s="34">
        <v>1</v>
      </c>
      <c r="F286" s="24">
        <v>2</v>
      </c>
      <c r="G286" s="24">
        <v>1</v>
      </c>
      <c r="H286" s="24">
        <v>3</v>
      </c>
      <c r="I286" s="24">
        <v>0</v>
      </c>
      <c r="J286" s="24">
        <v>1</v>
      </c>
      <c r="K286" s="35">
        <v>0</v>
      </c>
      <c r="L286" s="94">
        <v>1</v>
      </c>
      <c r="M286" s="95">
        <v>0</v>
      </c>
      <c r="N286" s="11">
        <v>1</v>
      </c>
      <c r="O286" s="22">
        <v>7</v>
      </c>
      <c r="P286" s="34">
        <v>0</v>
      </c>
      <c r="Q286" s="24">
        <v>3</v>
      </c>
      <c r="R286" s="24">
        <v>2</v>
      </c>
      <c r="S286" s="24">
        <v>0</v>
      </c>
      <c r="T286" s="24">
        <v>3</v>
      </c>
      <c r="U286" s="24">
        <v>0</v>
      </c>
      <c r="V286" s="35">
        <v>0</v>
      </c>
      <c r="W286" s="34">
        <v>0</v>
      </c>
      <c r="X286" s="24">
        <v>1</v>
      </c>
      <c r="Y286" s="24">
        <v>1</v>
      </c>
      <c r="Z286" s="24">
        <v>3</v>
      </c>
      <c r="AA286" s="35">
        <v>4</v>
      </c>
      <c r="AB286" s="102">
        <v>6</v>
      </c>
      <c r="AC286" s="103">
        <v>0</v>
      </c>
      <c r="AD286" s="103">
        <v>1</v>
      </c>
      <c r="AE286" s="104">
        <v>0</v>
      </c>
      <c r="AF286" s="11">
        <v>7</v>
      </c>
      <c r="AG286" s="105">
        <v>0</v>
      </c>
      <c r="AH286" s="103">
        <v>1</v>
      </c>
      <c r="AI286" s="103">
        <v>1</v>
      </c>
      <c r="AJ286" s="104">
        <v>0</v>
      </c>
      <c r="AK286" s="22">
        <v>2</v>
      </c>
      <c r="AL286" s="47">
        <v>2</v>
      </c>
      <c r="AM286" s="24">
        <v>2</v>
      </c>
      <c r="AN286" s="24">
        <v>3</v>
      </c>
      <c r="AO286" s="24">
        <v>1</v>
      </c>
      <c r="AP286" s="24">
        <v>0</v>
      </c>
      <c r="AQ286" s="24">
        <v>1</v>
      </c>
      <c r="AR286" s="43">
        <v>0</v>
      </c>
      <c r="AS286" s="31">
        <v>3</v>
      </c>
      <c r="AT286" s="22">
        <v>6</v>
      </c>
      <c r="AU286" s="94">
        <v>0</v>
      </c>
      <c r="AV286" s="95">
        <v>0</v>
      </c>
      <c r="AW286" s="11">
        <v>0</v>
      </c>
      <c r="AX286" s="97">
        <v>1</v>
      </c>
      <c r="AY286" s="95">
        <v>0</v>
      </c>
      <c r="AZ286" s="11">
        <v>1</v>
      </c>
      <c r="BA286" s="97">
        <v>0</v>
      </c>
      <c r="BB286" s="95">
        <v>0</v>
      </c>
      <c r="BC286" s="22">
        <v>0</v>
      </c>
      <c r="BD286" s="34">
        <v>3</v>
      </c>
      <c r="BE286" s="24">
        <v>2</v>
      </c>
      <c r="BF286" s="105">
        <v>0</v>
      </c>
      <c r="BG286" s="103">
        <v>0</v>
      </c>
      <c r="BH286" s="103">
        <v>1</v>
      </c>
      <c r="BI286" s="103">
        <v>0</v>
      </c>
      <c r="BJ286" s="103">
        <v>0</v>
      </c>
      <c r="BK286" s="104">
        <v>0</v>
      </c>
      <c r="BL286" s="24">
        <v>1</v>
      </c>
      <c r="BM286" s="24">
        <v>2</v>
      </c>
      <c r="BN286" s="35">
        <v>0</v>
      </c>
    </row>
    <row r="287" spans="1:66" ht="9">
      <c r="A287" s="9" t="s">
        <v>278</v>
      </c>
      <c r="B287" s="57">
        <v>51</v>
      </c>
      <c r="C287" s="34">
        <v>18</v>
      </c>
      <c r="D287" s="43">
        <v>28</v>
      </c>
      <c r="E287" s="34">
        <v>0</v>
      </c>
      <c r="F287" s="24">
        <v>4</v>
      </c>
      <c r="G287" s="24">
        <v>3</v>
      </c>
      <c r="H287" s="24">
        <v>3</v>
      </c>
      <c r="I287" s="24">
        <v>13</v>
      </c>
      <c r="J287" s="24">
        <v>14</v>
      </c>
      <c r="K287" s="35">
        <v>10</v>
      </c>
      <c r="L287" s="94">
        <v>15</v>
      </c>
      <c r="M287" s="95">
        <v>16</v>
      </c>
      <c r="N287" s="11">
        <v>31</v>
      </c>
      <c r="O287" s="22">
        <v>16</v>
      </c>
      <c r="P287" s="34">
        <v>10</v>
      </c>
      <c r="Q287" s="24">
        <v>12</v>
      </c>
      <c r="R287" s="24">
        <v>6</v>
      </c>
      <c r="S287" s="24">
        <v>8</v>
      </c>
      <c r="T287" s="24">
        <v>8</v>
      </c>
      <c r="U287" s="24">
        <v>2</v>
      </c>
      <c r="V287" s="35">
        <v>1</v>
      </c>
      <c r="W287" s="34">
        <v>3</v>
      </c>
      <c r="X287" s="24">
        <v>2</v>
      </c>
      <c r="Y287" s="24">
        <v>6</v>
      </c>
      <c r="Z287" s="24">
        <v>4</v>
      </c>
      <c r="AA287" s="35">
        <v>27</v>
      </c>
      <c r="AB287" s="102">
        <v>9</v>
      </c>
      <c r="AC287" s="103">
        <v>1</v>
      </c>
      <c r="AD287" s="103">
        <v>6</v>
      </c>
      <c r="AE287" s="104">
        <v>0</v>
      </c>
      <c r="AF287" s="11">
        <v>16</v>
      </c>
      <c r="AG287" s="105">
        <v>0</v>
      </c>
      <c r="AH287" s="103">
        <v>7</v>
      </c>
      <c r="AI287" s="103">
        <v>17</v>
      </c>
      <c r="AJ287" s="104">
        <v>0</v>
      </c>
      <c r="AK287" s="22">
        <v>24</v>
      </c>
      <c r="AL287" s="47">
        <v>9</v>
      </c>
      <c r="AM287" s="24">
        <v>11</v>
      </c>
      <c r="AN287" s="24">
        <v>10</v>
      </c>
      <c r="AO287" s="24">
        <v>7</v>
      </c>
      <c r="AP287" s="24">
        <v>2</v>
      </c>
      <c r="AQ287" s="24">
        <v>2</v>
      </c>
      <c r="AR287" s="43">
        <v>1</v>
      </c>
      <c r="AS287" s="31">
        <v>12</v>
      </c>
      <c r="AT287" s="22">
        <v>29</v>
      </c>
      <c r="AU287" s="94">
        <v>3</v>
      </c>
      <c r="AV287" s="95">
        <v>3</v>
      </c>
      <c r="AW287" s="11">
        <v>6</v>
      </c>
      <c r="AX287" s="97">
        <v>5</v>
      </c>
      <c r="AY287" s="95">
        <v>3</v>
      </c>
      <c r="AZ287" s="11">
        <v>8</v>
      </c>
      <c r="BA287" s="97">
        <v>6</v>
      </c>
      <c r="BB287" s="95">
        <v>6</v>
      </c>
      <c r="BC287" s="22">
        <v>12</v>
      </c>
      <c r="BD287" s="34">
        <v>13</v>
      </c>
      <c r="BE287" s="24">
        <v>1</v>
      </c>
      <c r="BF287" s="105">
        <v>8</v>
      </c>
      <c r="BG287" s="103">
        <v>2</v>
      </c>
      <c r="BH287" s="103">
        <v>2</v>
      </c>
      <c r="BI287" s="103">
        <v>3</v>
      </c>
      <c r="BJ287" s="103">
        <v>5</v>
      </c>
      <c r="BK287" s="104">
        <v>2</v>
      </c>
      <c r="BL287" s="24">
        <v>15</v>
      </c>
      <c r="BM287" s="24">
        <v>7</v>
      </c>
      <c r="BN287" s="35">
        <v>0</v>
      </c>
    </row>
    <row r="288" spans="1:66" ht="9">
      <c r="A288" s="9"/>
      <c r="B288" s="57"/>
      <c r="C288" s="32"/>
      <c r="D288" s="42"/>
      <c r="E288" s="32"/>
      <c r="F288" s="14"/>
      <c r="G288" s="14"/>
      <c r="H288" s="14"/>
      <c r="I288" s="14"/>
      <c r="J288" s="14"/>
      <c r="K288" s="33"/>
      <c r="L288" s="94"/>
      <c r="M288" s="95"/>
      <c r="N288" s="11"/>
      <c r="O288" s="22"/>
      <c r="P288" s="32"/>
      <c r="Q288" s="14"/>
      <c r="R288" s="14"/>
      <c r="S288" s="14"/>
      <c r="T288" s="14"/>
      <c r="U288" s="14"/>
      <c r="V288" s="33"/>
      <c r="W288" s="32"/>
      <c r="X288" s="14"/>
      <c r="Y288" s="14"/>
      <c r="Z288" s="14"/>
      <c r="AA288" s="33"/>
      <c r="AB288" s="98"/>
      <c r="AC288" s="99"/>
      <c r="AD288" s="99"/>
      <c r="AE288" s="100"/>
      <c r="AF288" s="11"/>
      <c r="AG288" s="101"/>
      <c r="AH288" s="99"/>
      <c r="AI288" s="99"/>
      <c r="AJ288" s="100"/>
      <c r="AK288" s="22"/>
      <c r="AL288" s="46"/>
      <c r="AM288" s="14"/>
      <c r="AN288" s="14"/>
      <c r="AO288" s="14"/>
      <c r="AP288" s="14"/>
      <c r="AQ288" s="14"/>
      <c r="AR288" s="42"/>
      <c r="AS288" s="31"/>
      <c r="AT288" s="22"/>
      <c r="AU288" s="94"/>
      <c r="AV288" s="95"/>
      <c r="AW288" s="11"/>
      <c r="AX288" s="97"/>
      <c r="AY288" s="95"/>
      <c r="AZ288" s="11"/>
      <c r="BA288" s="97"/>
      <c r="BB288" s="95"/>
      <c r="BC288" s="22"/>
      <c r="BD288" s="32"/>
      <c r="BE288" s="14"/>
      <c r="BF288" s="101"/>
      <c r="BG288" s="99"/>
      <c r="BH288" s="99"/>
      <c r="BI288" s="99"/>
      <c r="BJ288" s="99"/>
      <c r="BK288" s="100"/>
      <c r="BL288" s="14"/>
      <c r="BM288" s="14"/>
      <c r="BN288" s="33"/>
    </row>
    <row r="289" spans="1:66" ht="9">
      <c r="A289" s="9" t="s">
        <v>279</v>
      </c>
      <c r="B289" s="57"/>
      <c r="C289" s="32"/>
      <c r="D289" s="42"/>
      <c r="E289" s="32"/>
      <c r="F289" s="14"/>
      <c r="G289" s="14"/>
      <c r="H289" s="14"/>
      <c r="I289" s="14"/>
      <c r="J289" s="14"/>
      <c r="K289" s="33"/>
      <c r="L289" s="94"/>
      <c r="M289" s="95"/>
      <c r="N289" s="11"/>
      <c r="O289" s="22"/>
      <c r="P289" s="32"/>
      <c r="Q289" s="14"/>
      <c r="R289" s="14"/>
      <c r="S289" s="14"/>
      <c r="T289" s="14"/>
      <c r="U289" s="14"/>
      <c r="V289" s="33"/>
      <c r="W289" s="32"/>
      <c r="X289" s="14"/>
      <c r="Y289" s="14"/>
      <c r="Z289" s="14"/>
      <c r="AA289" s="33"/>
      <c r="AB289" s="98"/>
      <c r="AC289" s="99"/>
      <c r="AD289" s="99"/>
      <c r="AE289" s="100"/>
      <c r="AF289" s="11"/>
      <c r="AG289" s="101"/>
      <c r="AH289" s="99"/>
      <c r="AI289" s="99"/>
      <c r="AJ289" s="100"/>
      <c r="AK289" s="22"/>
      <c r="AL289" s="46"/>
      <c r="AM289" s="14"/>
      <c r="AN289" s="14"/>
      <c r="AO289" s="14"/>
      <c r="AP289" s="14"/>
      <c r="AQ289" s="14"/>
      <c r="AR289" s="42"/>
      <c r="AS289" s="31"/>
      <c r="AT289" s="22"/>
      <c r="AU289" s="94"/>
      <c r="AV289" s="95"/>
      <c r="AW289" s="11"/>
      <c r="AX289" s="97"/>
      <c r="AY289" s="95"/>
      <c r="AZ289" s="11"/>
      <c r="BA289" s="97"/>
      <c r="BB289" s="95"/>
      <c r="BC289" s="22"/>
      <c r="BD289" s="32"/>
      <c r="BE289" s="14"/>
      <c r="BF289" s="101"/>
      <c r="BG289" s="99"/>
      <c r="BH289" s="99"/>
      <c r="BI289" s="99"/>
      <c r="BJ289" s="99"/>
      <c r="BK289" s="100"/>
      <c r="BL289" s="14"/>
      <c r="BM289" s="14"/>
      <c r="BN289" s="33"/>
    </row>
    <row r="290" spans="1:66" ht="9">
      <c r="A290" s="9" t="s">
        <v>280</v>
      </c>
      <c r="B290" s="57">
        <v>42</v>
      </c>
      <c r="C290" s="34">
        <v>21</v>
      </c>
      <c r="D290" s="43">
        <v>21</v>
      </c>
      <c r="E290" s="34">
        <v>4</v>
      </c>
      <c r="F290" s="24">
        <v>11</v>
      </c>
      <c r="G290" s="24">
        <v>6</v>
      </c>
      <c r="H290" s="24">
        <v>9</v>
      </c>
      <c r="I290" s="24">
        <v>7</v>
      </c>
      <c r="J290" s="24">
        <v>2</v>
      </c>
      <c r="K290" s="35">
        <v>3</v>
      </c>
      <c r="L290" s="94">
        <v>3</v>
      </c>
      <c r="M290" s="95">
        <v>5</v>
      </c>
      <c r="N290" s="11">
        <v>8</v>
      </c>
      <c r="O290" s="22">
        <v>34</v>
      </c>
      <c r="P290" s="34">
        <v>12</v>
      </c>
      <c r="Q290" s="24">
        <v>10</v>
      </c>
      <c r="R290" s="24">
        <v>4</v>
      </c>
      <c r="S290" s="24">
        <v>4</v>
      </c>
      <c r="T290" s="24">
        <v>10</v>
      </c>
      <c r="U290" s="24">
        <v>1</v>
      </c>
      <c r="V290" s="35">
        <v>1</v>
      </c>
      <c r="W290" s="34">
        <v>1</v>
      </c>
      <c r="X290" s="24">
        <v>1</v>
      </c>
      <c r="Y290" s="24">
        <v>3</v>
      </c>
      <c r="Z290" s="24">
        <v>9</v>
      </c>
      <c r="AA290" s="35">
        <v>28</v>
      </c>
      <c r="AB290" s="102">
        <v>17</v>
      </c>
      <c r="AC290" s="103">
        <v>4</v>
      </c>
      <c r="AD290" s="103">
        <v>4</v>
      </c>
      <c r="AE290" s="104">
        <v>0</v>
      </c>
      <c r="AF290" s="11">
        <v>25</v>
      </c>
      <c r="AG290" s="105">
        <v>0</v>
      </c>
      <c r="AH290" s="103">
        <v>5</v>
      </c>
      <c r="AI290" s="103">
        <v>7</v>
      </c>
      <c r="AJ290" s="104">
        <v>3</v>
      </c>
      <c r="AK290" s="22">
        <v>15</v>
      </c>
      <c r="AL290" s="47">
        <v>7</v>
      </c>
      <c r="AM290" s="24">
        <v>8</v>
      </c>
      <c r="AN290" s="24">
        <v>11</v>
      </c>
      <c r="AO290" s="24">
        <v>11</v>
      </c>
      <c r="AP290" s="24">
        <v>3</v>
      </c>
      <c r="AQ290" s="24">
        <v>2</v>
      </c>
      <c r="AR290" s="43">
        <v>0</v>
      </c>
      <c r="AS290" s="31">
        <v>14</v>
      </c>
      <c r="AT290" s="22">
        <v>28</v>
      </c>
      <c r="AU290" s="94">
        <v>0</v>
      </c>
      <c r="AV290" s="95">
        <v>1</v>
      </c>
      <c r="AW290" s="11">
        <v>1</v>
      </c>
      <c r="AX290" s="97">
        <v>3</v>
      </c>
      <c r="AY290" s="95">
        <v>3</v>
      </c>
      <c r="AZ290" s="11">
        <v>6</v>
      </c>
      <c r="BA290" s="97">
        <v>0</v>
      </c>
      <c r="BB290" s="95">
        <v>1</v>
      </c>
      <c r="BC290" s="22">
        <v>1</v>
      </c>
      <c r="BD290" s="34">
        <v>17</v>
      </c>
      <c r="BE290" s="24">
        <v>6</v>
      </c>
      <c r="BF290" s="105">
        <v>2</v>
      </c>
      <c r="BG290" s="103">
        <v>2</v>
      </c>
      <c r="BH290" s="103">
        <v>8</v>
      </c>
      <c r="BI290" s="103">
        <v>0</v>
      </c>
      <c r="BJ290" s="103">
        <v>0</v>
      </c>
      <c r="BK290" s="104">
        <v>4</v>
      </c>
      <c r="BL290" s="24">
        <v>14</v>
      </c>
      <c r="BM290" s="24">
        <v>10</v>
      </c>
      <c r="BN290" s="35">
        <v>0</v>
      </c>
    </row>
    <row r="291" spans="1:66" ht="9">
      <c r="A291" s="9" t="s">
        <v>281</v>
      </c>
      <c r="B291" s="57">
        <v>467</v>
      </c>
      <c r="C291" s="34">
        <v>194</v>
      </c>
      <c r="D291" s="43">
        <v>266</v>
      </c>
      <c r="E291" s="34">
        <v>26</v>
      </c>
      <c r="F291" s="24">
        <v>64</v>
      </c>
      <c r="G291" s="24">
        <v>76</v>
      </c>
      <c r="H291" s="24">
        <v>105</v>
      </c>
      <c r="I291" s="24">
        <v>96</v>
      </c>
      <c r="J291" s="24">
        <v>66</v>
      </c>
      <c r="K291" s="35">
        <v>27</v>
      </c>
      <c r="L291" s="94">
        <v>85</v>
      </c>
      <c r="M291" s="95">
        <v>61</v>
      </c>
      <c r="N291" s="11">
        <v>146</v>
      </c>
      <c r="O291" s="22">
        <v>314</v>
      </c>
      <c r="P291" s="34">
        <v>109</v>
      </c>
      <c r="Q291" s="24">
        <v>104</v>
      </c>
      <c r="R291" s="24">
        <v>47</v>
      </c>
      <c r="S291" s="24">
        <v>61</v>
      </c>
      <c r="T291" s="24">
        <v>123</v>
      </c>
      <c r="U291" s="24">
        <v>7</v>
      </c>
      <c r="V291" s="35">
        <v>8</v>
      </c>
      <c r="W291" s="34">
        <v>17</v>
      </c>
      <c r="X291" s="24">
        <v>24</v>
      </c>
      <c r="Y291" s="24">
        <v>49</v>
      </c>
      <c r="Z291" s="24">
        <v>79</v>
      </c>
      <c r="AA291" s="35">
        <v>288</v>
      </c>
      <c r="AB291" s="102">
        <v>214</v>
      </c>
      <c r="AC291" s="103">
        <v>14</v>
      </c>
      <c r="AD291" s="103">
        <v>33</v>
      </c>
      <c r="AE291" s="104">
        <v>2</v>
      </c>
      <c r="AF291" s="11">
        <v>263</v>
      </c>
      <c r="AG291" s="105">
        <v>6</v>
      </c>
      <c r="AH291" s="103">
        <v>76</v>
      </c>
      <c r="AI291" s="103">
        <v>105</v>
      </c>
      <c r="AJ291" s="104">
        <v>7</v>
      </c>
      <c r="AK291" s="22">
        <v>194</v>
      </c>
      <c r="AL291" s="47">
        <v>37</v>
      </c>
      <c r="AM291" s="24">
        <v>143</v>
      </c>
      <c r="AN291" s="24">
        <v>80</v>
      </c>
      <c r="AO291" s="24">
        <v>126</v>
      </c>
      <c r="AP291" s="24">
        <v>41</v>
      </c>
      <c r="AQ291" s="24">
        <v>24</v>
      </c>
      <c r="AR291" s="43">
        <v>6</v>
      </c>
      <c r="AS291" s="31">
        <v>121</v>
      </c>
      <c r="AT291" s="22">
        <v>330</v>
      </c>
      <c r="AU291" s="94">
        <v>7</v>
      </c>
      <c r="AV291" s="95">
        <v>8</v>
      </c>
      <c r="AW291" s="11">
        <v>15</v>
      </c>
      <c r="AX291" s="97">
        <v>43</v>
      </c>
      <c r="AY291" s="95">
        <v>29</v>
      </c>
      <c r="AZ291" s="11">
        <v>72</v>
      </c>
      <c r="BA291" s="97">
        <v>34</v>
      </c>
      <c r="BB291" s="95">
        <v>22</v>
      </c>
      <c r="BC291" s="22">
        <v>56</v>
      </c>
      <c r="BD291" s="34">
        <v>219</v>
      </c>
      <c r="BE291" s="24">
        <v>39</v>
      </c>
      <c r="BF291" s="105">
        <v>24</v>
      </c>
      <c r="BG291" s="103">
        <v>23</v>
      </c>
      <c r="BH291" s="103">
        <v>35</v>
      </c>
      <c r="BI291" s="103">
        <v>16</v>
      </c>
      <c r="BJ291" s="103">
        <v>15</v>
      </c>
      <c r="BK291" s="104">
        <v>9</v>
      </c>
      <c r="BL291" s="24">
        <v>91</v>
      </c>
      <c r="BM291" s="24">
        <v>117</v>
      </c>
      <c r="BN291" s="35">
        <v>10</v>
      </c>
    </row>
    <row r="292" spans="1:66" ht="9">
      <c r="A292" s="9" t="s">
        <v>282</v>
      </c>
      <c r="B292" s="57">
        <v>927</v>
      </c>
      <c r="C292" s="34">
        <v>367</v>
      </c>
      <c r="D292" s="43">
        <v>550</v>
      </c>
      <c r="E292" s="34">
        <v>63</v>
      </c>
      <c r="F292" s="24">
        <v>114</v>
      </c>
      <c r="G292" s="24">
        <v>158</v>
      </c>
      <c r="H292" s="24">
        <v>212</v>
      </c>
      <c r="I292" s="24">
        <v>175</v>
      </c>
      <c r="J292" s="24">
        <v>153</v>
      </c>
      <c r="K292" s="35">
        <v>41</v>
      </c>
      <c r="L292" s="94">
        <v>179</v>
      </c>
      <c r="M292" s="95">
        <v>97</v>
      </c>
      <c r="N292" s="11">
        <v>276</v>
      </c>
      <c r="O292" s="22">
        <v>640</v>
      </c>
      <c r="P292" s="34">
        <v>214</v>
      </c>
      <c r="Q292" s="24">
        <v>183</v>
      </c>
      <c r="R292" s="24">
        <v>106</v>
      </c>
      <c r="S292" s="24">
        <v>143</v>
      </c>
      <c r="T292" s="24">
        <v>224</v>
      </c>
      <c r="U292" s="24">
        <v>25</v>
      </c>
      <c r="V292" s="35">
        <v>20</v>
      </c>
      <c r="W292" s="34">
        <v>54</v>
      </c>
      <c r="X292" s="24">
        <v>45</v>
      </c>
      <c r="Y292" s="24">
        <v>84</v>
      </c>
      <c r="Z292" s="24">
        <v>167</v>
      </c>
      <c r="AA292" s="35">
        <v>560</v>
      </c>
      <c r="AB292" s="102">
        <v>398</v>
      </c>
      <c r="AC292" s="103">
        <v>34</v>
      </c>
      <c r="AD292" s="103">
        <v>75</v>
      </c>
      <c r="AE292" s="104">
        <v>1</v>
      </c>
      <c r="AF292" s="11">
        <v>508</v>
      </c>
      <c r="AG292" s="105">
        <v>5</v>
      </c>
      <c r="AH292" s="103">
        <v>164</v>
      </c>
      <c r="AI292" s="103">
        <v>220</v>
      </c>
      <c r="AJ292" s="104">
        <v>9</v>
      </c>
      <c r="AK292" s="22">
        <v>398</v>
      </c>
      <c r="AL292" s="47">
        <v>90</v>
      </c>
      <c r="AM292" s="24">
        <v>270</v>
      </c>
      <c r="AN292" s="24">
        <v>160</v>
      </c>
      <c r="AO292" s="24">
        <v>260</v>
      </c>
      <c r="AP292" s="24">
        <v>57</v>
      </c>
      <c r="AQ292" s="24">
        <v>58</v>
      </c>
      <c r="AR292" s="43">
        <v>11</v>
      </c>
      <c r="AS292" s="31">
        <v>217</v>
      </c>
      <c r="AT292" s="22">
        <v>678</v>
      </c>
      <c r="AU292" s="94">
        <v>21</v>
      </c>
      <c r="AV292" s="95">
        <v>16</v>
      </c>
      <c r="AW292" s="11">
        <v>37</v>
      </c>
      <c r="AX292" s="97">
        <v>87</v>
      </c>
      <c r="AY292" s="95">
        <v>36</v>
      </c>
      <c r="AZ292" s="11">
        <v>123</v>
      </c>
      <c r="BA292" s="97">
        <v>65</v>
      </c>
      <c r="BB292" s="95">
        <v>40</v>
      </c>
      <c r="BC292" s="22">
        <v>105</v>
      </c>
      <c r="BD292" s="34">
        <v>415</v>
      </c>
      <c r="BE292" s="24">
        <v>104</v>
      </c>
      <c r="BF292" s="105">
        <v>66</v>
      </c>
      <c r="BG292" s="103">
        <v>43</v>
      </c>
      <c r="BH292" s="103">
        <v>66</v>
      </c>
      <c r="BI292" s="103">
        <v>21</v>
      </c>
      <c r="BJ292" s="103">
        <v>30</v>
      </c>
      <c r="BK292" s="104">
        <v>28</v>
      </c>
      <c r="BL292" s="24">
        <v>188</v>
      </c>
      <c r="BM292" s="24">
        <v>246</v>
      </c>
      <c r="BN292" s="35">
        <v>11</v>
      </c>
    </row>
    <row r="293" spans="1:66" ht="18.75">
      <c r="A293" s="9" t="s">
        <v>283</v>
      </c>
      <c r="B293" s="57">
        <v>304</v>
      </c>
      <c r="C293" s="34">
        <v>122</v>
      </c>
      <c r="D293" s="43">
        <v>180</v>
      </c>
      <c r="E293" s="34">
        <v>15</v>
      </c>
      <c r="F293" s="24">
        <v>27</v>
      </c>
      <c r="G293" s="24">
        <v>34</v>
      </c>
      <c r="H293" s="24">
        <v>57</v>
      </c>
      <c r="I293" s="24">
        <v>77</v>
      </c>
      <c r="J293" s="24">
        <v>70</v>
      </c>
      <c r="K293" s="35">
        <v>22</v>
      </c>
      <c r="L293" s="94">
        <v>84</v>
      </c>
      <c r="M293" s="95">
        <v>49</v>
      </c>
      <c r="N293" s="11">
        <v>133</v>
      </c>
      <c r="O293" s="22">
        <v>169</v>
      </c>
      <c r="P293" s="34">
        <v>71</v>
      </c>
      <c r="Q293" s="24">
        <v>54</v>
      </c>
      <c r="R293" s="24">
        <v>30</v>
      </c>
      <c r="S293" s="24">
        <v>55</v>
      </c>
      <c r="T293" s="24">
        <v>67</v>
      </c>
      <c r="U293" s="24">
        <v>12</v>
      </c>
      <c r="V293" s="35">
        <v>12</v>
      </c>
      <c r="W293" s="34">
        <v>13</v>
      </c>
      <c r="X293" s="24">
        <v>7</v>
      </c>
      <c r="Y293" s="24">
        <v>27</v>
      </c>
      <c r="Z293" s="24">
        <v>37</v>
      </c>
      <c r="AA293" s="35">
        <v>211</v>
      </c>
      <c r="AB293" s="102">
        <v>103</v>
      </c>
      <c r="AC293" s="103">
        <v>10</v>
      </c>
      <c r="AD293" s="103">
        <v>22</v>
      </c>
      <c r="AE293" s="104">
        <v>2</v>
      </c>
      <c r="AF293" s="11">
        <v>137</v>
      </c>
      <c r="AG293" s="105">
        <v>3</v>
      </c>
      <c r="AH293" s="103">
        <v>45</v>
      </c>
      <c r="AI293" s="103">
        <v>101</v>
      </c>
      <c r="AJ293" s="104">
        <v>5</v>
      </c>
      <c r="AK293" s="22">
        <v>154</v>
      </c>
      <c r="AL293" s="47">
        <v>37</v>
      </c>
      <c r="AM293" s="24">
        <v>88</v>
      </c>
      <c r="AN293" s="24">
        <v>40</v>
      </c>
      <c r="AO293" s="24">
        <v>75</v>
      </c>
      <c r="AP293" s="24">
        <v>26</v>
      </c>
      <c r="AQ293" s="24">
        <v>24</v>
      </c>
      <c r="AR293" s="43">
        <v>4</v>
      </c>
      <c r="AS293" s="31">
        <v>66</v>
      </c>
      <c r="AT293" s="22">
        <v>224</v>
      </c>
      <c r="AU293" s="94">
        <v>14</v>
      </c>
      <c r="AV293" s="95">
        <v>10</v>
      </c>
      <c r="AW293" s="11">
        <v>24</v>
      </c>
      <c r="AX293" s="97">
        <v>38</v>
      </c>
      <c r="AY293" s="95">
        <v>12</v>
      </c>
      <c r="AZ293" s="11">
        <v>50</v>
      </c>
      <c r="BA293" s="97">
        <v>28</v>
      </c>
      <c r="BB293" s="95">
        <v>21</v>
      </c>
      <c r="BC293" s="22">
        <v>49</v>
      </c>
      <c r="BD293" s="34">
        <v>150</v>
      </c>
      <c r="BE293" s="24">
        <v>30</v>
      </c>
      <c r="BF293" s="105">
        <v>22</v>
      </c>
      <c r="BG293" s="103">
        <v>17</v>
      </c>
      <c r="BH293" s="103">
        <v>13</v>
      </c>
      <c r="BI293" s="103">
        <v>12</v>
      </c>
      <c r="BJ293" s="103">
        <v>7</v>
      </c>
      <c r="BK293" s="104">
        <v>5</v>
      </c>
      <c r="BL293" s="24">
        <v>56</v>
      </c>
      <c r="BM293" s="24">
        <v>65</v>
      </c>
      <c r="BN293" s="35">
        <v>6</v>
      </c>
    </row>
    <row r="294" spans="1:66" ht="9">
      <c r="A294" s="9" t="s">
        <v>284</v>
      </c>
      <c r="B294" s="57">
        <v>95</v>
      </c>
      <c r="C294" s="34">
        <v>42</v>
      </c>
      <c r="D294" s="43">
        <v>53</v>
      </c>
      <c r="E294" s="34">
        <v>14</v>
      </c>
      <c r="F294" s="24">
        <v>14</v>
      </c>
      <c r="G294" s="24">
        <v>10</v>
      </c>
      <c r="H294" s="24">
        <v>20</v>
      </c>
      <c r="I294" s="24">
        <v>11</v>
      </c>
      <c r="J294" s="24">
        <v>16</v>
      </c>
      <c r="K294" s="35">
        <v>9</v>
      </c>
      <c r="L294" s="94">
        <v>12</v>
      </c>
      <c r="M294" s="95">
        <v>16</v>
      </c>
      <c r="N294" s="11">
        <v>28</v>
      </c>
      <c r="O294" s="22">
        <v>66</v>
      </c>
      <c r="P294" s="34">
        <v>24</v>
      </c>
      <c r="Q294" s="24">
        <v>16</v>
      </c>
      <c r="R294" s="24">
        <v>9</v>
      </c>
      <c r="S294" s="24">
        <v>12</v>
      </c>
      <c r="T294" s="24">
        <v>27</v>
      </c>
      <c r="U294" s="24">
        <v>4</v>
      </c>
      <c r="V294" s="35">
        <v>1</v>
      </c>
      <c r="W294" s="34">
        <v>4</v>
      </c>
      <c r="X294" s="24">
        <v>3</v>
      </c>
      <c r="Y294" s="24">
        <v>7</v>
      </c>
      <c r="Z294" s="24">
        <v>29</v>
      </c>
      <c r="AA294" s="35">
        <v>49</v>
      </c>
      <c r="AB294" s="102">
        <v>44</v>
      </c>
      <c r="AC294" s="103">
        <v>1</v>
      </c>
      <c r="AD294" s="103">
        <v>6</v>
      </c>
      <c r="AE294" s="104">
        <v>0</v>
      </c>
      <c r="AF294" s="11">
        <v>51</v>
      </c>
      <c r="AG294" s="105">
        <v>0</v>
      </c>
      <c r="AH294" s="103">
        <v>9</v>
      </c>
      <c r="AI294" s="103">
        <v>24</v>
      </c>
      <c r="AJ294" s="104">
        <v>8</v>
      </c>
      <c r="AK294" s="22">
        <v>41</v>
      </c>
      <c r="AL294" s="47">
        <v>12</v>
      </c>
      <c r="AM294" s="24">
        <v>19</v>
      </c>
      <c r="AN294" s="24">
        <v>17</v>
      </c>
      <c r="AO294" s="24">
        <v>28</v>
      </c>
      <c r="AP294" s="24">
        <v>3</v>
      </c>
      <c r="AQ294" s="24">
        <v>13</v>
      </c>
      <c r="AR294" s="43">
        <v>1</v>
      </c>
      <c r="AS294" s="31">
        <v>20</v>
      </c>
      <c r="AT294" s="22">
        <v>72</v>
      </c>
      <c r="AU294" s="94">
        <v>1</v>
      </c>
      <c r="AV294" s="95">
        <v>5</v>
      </c>
      <c r="AW294" s="11">
        <v>6</v>
      </c>
      <c r="AX294" s="97">
        <v>6</v>
      </c>
      <c r="AY294" s="95">
        <v>3</v>
      </c>
      <c r="AZ294" s="11">
        <v>9</v>
      </c>
      <c r="BA294" s="97">
        <v>5</v>
      </c>
      <c r="BB294" s="95">
        <v>7</v>
      </c>
      <c r="BC294" s="22">
        <v>12</v>
      </c>
      <c r="BD294" s="34">
        <v>47</v>
      </c>
      <c r="BE294" s="24">
        <v>3</v>
      </c>
      <c r="BF294" s="105">
        <v>9</v>
      </c>
      <c r="BG294" s="103">
        <v>9</v>
      </c>
      <c r="BH294" s="103">
        <v>2</v>
      </c>
      <c r="BI294" s="103">
        <v>6</v>
      </c>
      <c r="BJ294" s="103">
        <v>4</v>
      </c>
      <c r="BK294" s="104">
        <v>7</v>
      </c>
      <c r="BL294" s="24">
        <v>25</v>
      </c>
      <c r="BM294" s="24">
        <v>14</v>
      </c>
      <c r="BN294" s="35">
        <v>3</v>
      </c>
    </row>
    <row r="295" spans="1:66" ht="9">
      <c r="A295" s="9" t="s">
        <v>61</v>
      </c>
      <c r="B295" s="57">
        <v>13</v>
      </c>
      <c r="C295" s="34">
        <v>11</v>
      </c>
      <c r="D295" s="43">
        <v>2</v>
      </c>
      <c r="E295" s="34">
        <v>0</v>
      </c>
      <c r="F295" s="24">
        <v>4</v>
      </c>
      <c r="G295" s="24">
        <v>2</v>
      </c>
      <c r="H295" s="24">
        <v>3</v>
      </c>
      <c r="I295" s="24">
        <v>2</v>
      </c>
      <c r="J295" s="24">
        <v>1</v>
      </c>
      <c r="K295" s="35">
        <v>1</v>
      </c>
      <c r="L295" s="94">
        <v>1</v>
      </c>
      <c r="M295" s="95">
        <v>1</v>
      </c>
      <c r="N295" s="11">
        <v>2</v>
      </c>
      <c r="O295" s="22">
        <v>11</v>
      </c>
      <c r="P295" s="34">
        <v>2</v>
      </c>
      <c r="Q295" s="24">
        <v>3</v>
      </c>
      <c r="R295" s="24">
        <v>3</v>
      </c>
      <c r="S295" s="24">
        <v>1</v>
      </c>
      <c r="T295" s="24">
        <v>4</v>
      </c>
      <c r="U295" s="24">
        <v>0</v>
      </c>
      <c r="V295" s="35">
        <v>0</v>
      </c>
      <c r="W295" s="34">
        <v>1</v>
      </c>
      <c r="X295" s="24">
        <v>0</v>
      </c>
      <c r="Y295" s="24">
        <v>1</v>
      </c>
      <c r="Z295" s="24">
        <v>2</v>
      </c>
      <c r="AA295" s="35">
        <v>9</v>
      </c>
      <c r="AB295" s="102">
        <v>8</v>
      </c>
      <c r="AC295" s="103">
        <v>0</v>
      </c>
      <c r="AD295" s="103">
        <v>1</v>
      </c>
      <c r="AE295" s="104">
        <v>0</v>
      </c>
      <c r="AF295" s="11">
        <v>9</v>
      </c>
      <c r="AG295" s="105">
        <v>0</v>
      </c>
      <c r="AH295" s="103">
        <v>0</v>
      </c>
      <c r="AI295" s="103">
        <v>3</v>
      </c>
      <c r="AJ295" s="104">
        <v>1</v>
      </c>
      <c r="AK295" s="22">
        <v>4</v>
      </c>
      <c r="AL295" s="47">
        <v>0</v>
      </c>
      <c r="AM295" s="24">
        <v>4</v>
      </c>
      <c r="AN295" s="24">
        <v>3</v>
      </c>
      <c r="AO295" s="24">
        <v>3</v>
      </c>
      <c r="AP295" s="24">
        <v>1</v>
      </c>
      <c r="AQ295" s="24">
        <v>2</v>
      </c>
      <c r="AR295" s="43">
        <v>0</v>
      </c>
      <c r="AS295" s="31">
        <v>4</v>
      </c>
      <c r="AT295" s="22">
        <v>9</v>
      </c>
      <c r="AU295" s="94">
        <v>0</v>
      </c>
      <c r="AV295" s="95">
        <v>0</v>
      </c>
      <c r="AW295" s="11">
        <v>0</v>
      </c>
      <c r="AX295" s="97">
        <v>1</v>
      </c>
      <c r="AY295" s="95">
        <v>0</v>
      </c>
      <c r="AZ295" s="11">
        <v>1</v>
      </c>
      <c r="BA295" s="97">
        <v>0</v>
      </c>
      <c r="BB295" s="95">
        <v>1</v>
      </c>
      <c r="BC295" s="22">
        <v>1</v>
      </c>
      <c r="BD295" s="34">
        <v>6</v>
      </c>
      <c r="BE295" s="24">
        <v>1</v>
      </c>
      <c r="BF295" s="105">
        <v>0</v>
      </c>
      <c r="BG295" s="103">
        <v>1</v>
      </c>
      <c r="BH295" s="103">
        <v>1</v>
      </c>
      <c r="BI295" s="103">
        <v>0</v>
      </c>
      <c r="BJ295" s="103">
        <v>1</v>
      </c>
      <c r="BK295" s="104">
        <v>1</v>
      </c>
      <c r="BL295" s="24">
        <v>3</v>
      </c>
      <c r="BM295" s="24">
        <v>6</v>
      </c>
      <c r="BN295" s="35">
        <v>1</v>
      </c>
    </row>
    <row r="296" spans="1:66" ht="9">
      <c r="A296" s="9" t="s">
        <v>285</v>
      </c>
      <c r="B296" s="57">
        <v>70</v>
      </c>
      <c r="C296" s="34">
        <v>26</v>
      </c>
      <c r="D296" s="43">
        <v>39</v>
      </c>
      <c r="E296" s="34">
        <v>2</v>
      </c>
      <c r="F296" s="24">
        <v>6</v>
      </c>
      <c r="G296" s="24">
        <v>8</v>
      </c>
      <c r="H296" s="24">
        <v>7</v>
      </c>
      <c r="I296" s="24">
        <v>13</v>
      </c>
      <c r="J296" s="24">
        <v>19</v>
      </c>
      <c r="K296" s="35">
        <v>10</v>
      </c>
      <c r="L296" s="94">
        <v>16</v>
      </c>
      <c r="M296" s="95">
        <v>19</v>
      </c>
      <c r="N296" s="11">
        <v>35</v>
      </c>
      <c r="O296" s="22">
        <v>30</v>
      </c>
      <c r="P296" s="34">
        <v>13</v>
      </c>
      <c r="Q296" s="24">
        <v>13</v>
      </c>
      <c r="R296" s="24">
        <v>8</v>
      </c>
      <c r="S296" s="24">
        <v>9</v>
      </c>
      <c r="T296" s="24">
        <v>17</v>
      </c>
      <c r="U296" s="24">
        <v>2</v>
      </c>
      <c r="V296" s="35">
        <v>2</v>
      </c>
      <c r="W296" s="34">
        <v>3</v>
      </c>
      <c r="X296" s="24">
        <v>0</v>
      </c>
      <c r="Y296" s="24">
        <v>6</v>
      </c>
      <c r="Z296" s="24">
        <v>8</v>
      </c>
      <c r="AA296" s="35">
        <v>44</v>
      </c>
      <c r="AB296" s="102">
        <v>15</v>
      </c>
      <c r="AC296" s="103">
        <v>0</v>
      </c>
      <c r="AD296" s="103">
        <v>7</v>
      </c>
      <c r="AE296" s="104">
        <v>0</v>
      </c>
      <c r="AF296" s="11">
        <v>22</v>
      </c>
      <c r="AG296" s="105">
        <v>0</v>
      </c>
      <c r="AH296" s="103">
        <v>12</v>
      </c>
      <c r="AI296" s="103">
        <v>24</v>
      </c>
      <c r="AJ296" s="104">
        <v>4</v>
      </c>
      <c r="AK296" s="22">
        <v>40</v>
      </c>
      <c r="AL296" s="47">
        <v>7</v>
      </c>
      <c r="AM296" s="24">
        <v>21</v>
      </c>
      <c r="AN296" s="24">
        <v>5</v>
      </c>
      <c r="AO296" s="24">
        <v>20</v>
      </c>
      <c r="AP296" s="24">
        <v>7</v>
      </c>
      <c r="AQ296" s="24">
        <v>2</v>
      </c>
      <c r="AR296" s="43">
        <v>0</v>
      </c>
      <c r="AS296" s="31">
        <v>12</v>
      </c>
      <c r="AT296" s="22">
        <v>50</v>
      </c>
      <c r="AU296" s="94">
        <v>1</v>
      </c>
      <c r="AV296" s="95">
        <v>3</v>
      </c>
      <c r="AW296" s="11">
        <v>4</v>
      </c>
      <c r="AX296" s="97">
        <v>8</v>
      </c>
      <c r="AY296" s="95">
        <v>5</v>
      </c>
      <c r="AZ296" s="11">
        <v>13</v>
      </c>
      <c r="BA296" s="97">
        <v>6</v>
      </c>
      <c r="BB296" s="95">
        <v>8</v>
      </c>
      <c r="BC296" s="22">
        <v>14</v>
      </c>
      <c r="BD296" s="34">
        <v>26</v>
      </c>
      <c r="BE296" s="24">
        <v>6</v>
      </c>
      <c r="BF296" s="105">
        <v>7</v>
      </c>
      <c r="BG296" s="103">
        <v>7</v>
      </c>
      <c r="BH296" s="103">
        <v>3</v>
      </c>
      <c r="BI296" s="103">
        <v>3</v>
      </c>
      <c r="BJ296" s="103">
        <v>5</v>
      </c>
      <c r="BK296" s="104">
        <v>3</v>
      </c>
      <c r="BL296" s="24">
        <v>15</v>
      </c>
      <c r="BM296" s="24">
        <v>12</v>
      </c>
      <c r="BN296" s="35">
        <v>0</v>
      </c>
    </row>
    <row r="297" spans="1:66" ht="9">
      <c r="A297" s="9"/>
      <c r="B297" s="57"/>
      <c r="C297" s="32"/>
      <c r="D297" s="42"/>
      <c r="E297" s="32"/>
      <c r="F297" s="14"/>
      <c r="G297" s="14"/>
      <c r="H297" s="14"/>
      <c r="I297" s="14"/>
      <c r="J297" s="14"/>
      <c r="K297" s="33"/>
      <c r="L297" s="94"/>
      <c r="M297" s="95"/>
      <c r="N297" s="11"/>
      <c r="O297" s="22"/>
      <c r="P297" s="32"/>
      <c r="Q297" s="14"/>
      <c r="R297" s="14"/>
      <c r="S297" s="14"/>
      <c r="T297" s="14"/>
      <c r="U297" s="14"/>
      <c r="V297" s="33"/>
      <c r="W297" s="32"/>
      <c r="X297" s="14"/>
      <c r="Y297" s="14"/>
      <c r="Z297" s="14"/>
      <c r="AA297" s="33"/>
      <c r="AB297" s="98"/>
      <c r="AC297" s="99"/>
      <c r="AD297" s="99"/>
      <c r="AE297" s="100"/>
      <c r="AF297" s="11"/>
      <c r="AG297" s="101"/>
      <c r="AH297" s="99"/>
      <c r="AI297" s="99"/>
      <c r="AJ297" s="100"/>
      <c r="AK297" s="22"/>
      <c r="AL297" s="46"/>
      <c r="AM297" s="14"/>
      <c r="AN297" s="14"/>
      <c r="AO297" s="14"/>
      <c r="AP297" s="14"/>
      <c r="AQ297" s="14"/>
      <c r="AR297" s="42"/>
      <c r="AS297" s="31"/>
      <c r="AT297" s="22"/>
      <c r="AU297" s="94"/>
      <c r="AV297" s="95"/>
      <c r="AW297" s="11"/>
      <c r="AX297" s="97"/>
      <c r="AY297" s="95"/>
      <c r="AZ297" s="11"/>
      <c r="BA297" s="97"/>
      <c r="BB297" s="95"/>
      <c r="BC297" s="22"/>
      <c r="BD297" s="32"/>
      <c r="BE297" s="14"/>
      <c r="BF297" s="101"/>
      <c r="BG297" s="99"/>
      <c r="BH297" s="99"/>
      <c r="BI297" s="99"/>
      <c r="BJ297" s="99"/>
      <c r="BK297" s="100"/>
      <c r="BL297" s="14"/>
      <c r="BM297" s="14"/>
      <c r="BN297" s="33"/>
    </row>
    <row r="298" spans="1:66" ht="18.75">
      <c r="A298" s="9" t="s">
        <v>286</v>
      </c>
      <c r="B298" s="57"/>
      <c r="C298" s="32"/>
      <c r="D298" s="42"/>
      <c r="E298" s="32"/>
      <c r="F298" s="14"/>
      <c r="G298" s="14"/>
      <c r="H298" s="14"/>
      <c r="I298" s="14"/>
      <c r="J298" s="14"/>
      <c r="K298" s="33"/>
      <c r="L298" s="94"/>
      <c r="M298" s="95"/>
      <c r="N298" s="11"/>
      <c r="O298" s="22"/>
      <c r="P298" s="32"/>
      <c r="Q298" s="14"/>
      <c r="R298" s="14"/>
      <c r="S298" s="14"/>
      <c r="T298" s="14"/>
      <c r="U298" s="14"/>
      <c r="V298" s="33"/>
      <c r="W298" s="32"/>
      <c r="X298" s="14"/>
      <c r="Y298" s="14"/>
      <c r="Z298" s="14"/>
      <c r="AA298" s="33"/>
      <c r="AB298" s="98"/>
      <c r="AC298" s="99"/>
      <c r="AD298" s="99"/>
      <c r="AE298" s="100"/>
      <c r="AF298" s="11"/>
      <c r="AG298" s="101"/>
      <c r="AH298" s="99"/>
      <c r="AI298" s="99"/>
      <c r="AJ298" s="100"/>
      <c r="AK298" s="22"/>
      <c r="AL298" s="46"/>
      <c r="AM298" s="14"/>
      <c r="AN298" s="14"/>
      <c r="AO298" s="14"/>
      <c r="AP298" s="14"/>
      <c r="AQ298" s="14"/>
      <c r="AR298" s="42"/>
      <c r="AS298" s="31"/>
      <c r="AT298" s="22"/>
      <c r="AU298" s="94"/>
      <c r="AV298" s="95"/>
      <c r="AW298" s="11"/>
      <c r="AX298" s="97"/>
      <c r="AY298" s="95"/>
      <c r="AZ298" s="11"/>
      <c r="BA298" s="97"/>
      <c r="BB298" s="95"/>
      <c r="BC298" s="22"/>
      <c r="BD298" s="32"/>
      <c r="BE298" s="14"/>
      <c r="BF298" s="101"/>
      <c r="BG298" s="99"/>
      <c r="BH298" s="99"/>
      <c r="BI298" s="99"/>
      <c r="BJ298" s="99"/>
      <c r="BK298" s="100"/>
      <c r="BL298" s="14"/>
      <c r="BM298" s="14"/>
      <c r="BN298" s="33"/>
    </row>
    <row r="299" spans="1:66" ht="9">
      <c r="A299" s="9" t="s">
        <v>287</v>
      </c>
      <c r="B299" s="57">
        <v>1016</v>
      </c>
      <c r="C299" s="34">
        <v>406</v>
      </c>
      <c r="D299" s="43">
        <v>601</v>
      </c>
      <c r="E299" s="34">
        <v>54</v>
      </c>
      <c r="F299" s="24">
        <v>92</v>
      </c>
      <c r="G299" s="24">
        <v>140</v>
      </c>
      <c r="H299" s="24">
        <v>235</v>
      </c>
      <c r="I299" s="24">
        <v>220</v>
      </c>
      <c r="J299" s="24">
        <v>199</v>
      </c>
      <c r="K299" s="35">
        <v>62</v>
      </c>
      <c r="L299" s="94">
        <v>227</v>
      </c>
      <c r="M299" s="95">
        <v>149</v>
      </c>
      <c r="N299" s="11">
        <v>376</v>
      </c>
      <c r="O299" s="22">
        <v>626</v>
      </c>
      <c r="P299" s="34">
        <v>253</v>
      </c>
      <c r="Q299" s="24">
        <v>203</v>
      </c>
      <c r="R299" s="24">
        <v>118</v>
      </c>
      <c r="S299" s="24">
        <v>142</v>
      </c>
      <c r="T299" s="24">
        <v>244</v>
      </c>
      <c r="U299" s="24">
        <v>20</v>
      </c>
      <c r="V299" s="35">
        <v>25</v>
      </c>
      <c r="W299" s="34">
        <v>44</v>
      </c>
      <c r="X299" s="24">
        <v>30</v>
      </c>
      <c r="Y299" s="24">
        <v>83</v>
      </c>
      <c r="Z299" s="24">
        <v>179</v>
      </c>
      <c r="AA299" s="35">
        <v>655</v>
      </c>
      <c r="AB299" s="102">
        <v>396</v>
      </c>
      <c r="AC299" s="103">
        <v>34</v>
      </c>
      <c r="AD299" s="103">
        <v>83</v>
      </c>
      <c r="AE299" s="104">
        <v>2</v>
      </c>
      <c r="AF299" s="11">
        <v>515</v>
      </c>
      <c r="AG299" s="105">
        <v>7</v>
      </c>
      <c r="AH299" s="103">
        <v>156</v>
      </c>
      <c r="AI299" s="103">
        <v>293</v>
      </c>
      <c r="AJ299" s="104">
        <v>17</v>
      </c>
      <c r="AK299" s="22">
        <v>473</v>
      </c>
      <c r="AL299" s="47">
        <v>106</v>
      </c>
      <c r="AM299" s="24">
        <v>327</v>
      </c>
      <c r="AN299" s="24">
        <v>144</v>
      </c>
      <c r="AO299" s="24">
        <v>287</v>
      </c>
      <c r="AP299" s="24">
        <v>66</v>
      </c>
      <c r="AQ299" s="24">
        <v>55</v>
      </c>
      <c r="AR299" s="43">
        <v>12</v>
      </c>
      <c r="AS299" s="31">
        <v>210</v>
      </c>
      <c r="AT299" s="22">
        <v>775</v>
      </c>
      <c r="AU299" s="94">
        <v>26</v>
      </c>
      <c r="AV299" s="95">
        <v>27</v>
      </c>
      <c r="AW299" s="11">
        <v>53</v>
      </c>
      <c r="AX299" s="97">
        <v>121</v>
      </c>
      <c r="AY299" s="95">
        <v>53</v>
      </c>
      <c r="AZ299" s="11">
        <v>174</v>
      </c>
      <c r="BA299" s="97">
        <v>72</v>
      </c>
      <c r="BB299" s="95">
        <v>64</v>
      </c>
      <c r="BC299" s="22">
        <v>136</v>
      </c>
      <c r="BD299" s="34">
        <v>438</v>
      </c>
      <c r="BE299" s="24">
        <v>102</v>
      </c>
      <c r="BF299" s="105">
        <v>80</v>
      </c>
      <c r="BG299" s="103">
        <v>55</v>
      </c>
      <c r="BH299" s="103">
        <v>52</v>
      </c>
      <c r="BI299" s="103">
        <v>33</v>
      </c>
      <c r="BJ299" s="103">
        <v>36</v>
      </c>
      <c r="BK299" s="104">
        <v>31</v>
      </c>
      <c r="BL299" s="24">
        <v>211</v>
      </c>
      <c r="BM299" s="24">
        <v>280</v>
      </c>
      <c r="BN299" s="35">
        <v>17</v>
      </c>
    </row>
    <row r="300" spans="1:66" ht="9">
      <c r="A300" s="9" t="s">
        <v>288</v>
      </c>
      <c r="B300" s="57">
        <v>372</v>
      </c>
      <c r="C300" s="34">
        <v>151</v>
      </c>
      <c r="D300" s="43">
        <v>218</v>
      </c>
      <c r="E300" s="34">
        <v>20</v>
      </c>
      <c r="F300" s="24">
        <v>42</v>
      </c>
      <c r="G300" s="24">
        <v>53</v>
      </c>
      <c r="H300" s="24">
        <v>86</v>
      </c>
      <c r="I300" s="24">
        <v>68</v>
      </c>
      <c r="J300" s="24">
        <v>76</v>
      </c>
      <c r="K300" s="35">
        <v>21</v>
      </c>
      <c r="L300" s="94">
        <v>82</v>
      </c>
      <c r="M300" s="95">
        <v>52</v>
      </c>
      <c r="N300" s="11">
        <v>134</v>
      </c>
      <c r="O300" s="22">
        <v>232</v>
      </c>
      <c r="P300" s="34">
        <v>94</v>
      </c>
      <c r="Q300" s="24">
        <v>71</v>
      </c>
      <c r="R300" s="24">
        <v>49</v>
      </c>
      <c r="S300" s="24">
        <v>59</v>
      </c>
      <c r="T300" s="24">
        <v>83</v>
      </c>
      <c r="U300" s="24">
        <v>8</v>
      </c>
      <c r="V300" s="35">
        <v>4</v>
      </c>
      <c r="W300" s="34">
        <v>22</v>
      </c>
      <c r="X300" s="24">
        <v>13</v>
      </c>
      <c r="Y300" s="24">
        <v>30</v>
      </c>
      <c r="Z300" s="24">
        <v>72</v>
      </c>
      <c r="AA300" s="35">
        <v>226</v>
      </c>
      <c r="AB300" s="102">
        <v>151</v>
      </c>
      <c r="AC300" s="103">
        <v>13</v>
      </c>
      <c r="AD300" s="103">
        <v>28</v>
      </c>
      <c r="AE300" s="104">
        <v>0</v>
      </c>
      <c r="AF300" s="11">
        <v>192</v>
      </c>
      <c r="AG300" s="105">
        <v>3</v>
      </c>
      <c r="AH300" s="103">
        <v>55</v>
      </c>
      <c r="AI300" s="103">
        <v>109</v>
      </c>
      <c r="AJ300" s="104">
        <v>6</v>
      </c>
      <c r="AK300" s="22">
        <v>173</v>
      </c>
      <c r="AL300" s="47">
        <v>48</v>
      </c>
      <c r="AM300" s="24">
        <v>111</v>
      </c>
      <c r="AN300" s="24">
        <v>49</v>
      </c>
      <c r="AO300" s="24">
        <v>113</v>
      </c>
      <c r="AP300" s="24">
        <v>27</v>
      </c>
      <c r="AQ300" s="24">
        <v>15</v>
      </c>
      <c r="AR300" s="43">
        <v>6</v>
      </c>
      <c r="AS300" s="31">
        <v>76</v>
      </c>
      <c r="AT300" s="22">
        <v>287</v>
      </c>
      <c r="AU300" s="94">
        <v>10</v>
      </c>
      <c r="AV300" s="95">
        <v>10</v>
      </c>
      <c r="AW300" s="11">
        <v>20</v>
      </c>
      <c r="AX300" s="97">
        <v>36</v>
      </c>
      <c r="AY300" s="95">
        <v>21</v>
      </c>
      <c r="AZ300" s="11">
        <v>57</v>
      </c>
      <c r="BA300" s="97">
        <v>34</v>
      </c>
      <c r="BB300" s="95">
        <v>20</v>
      </c>
      <c r="BC300" s="22">
        <v>54</v>
      </c>
      <c r="BD300" s="34">
        <v>129</v>
      </c>
      <c r="BE300" s="24">
        <v>51</v>
      </c>
      <c r="BF300" s="105">
        <v>31</v>
      </c>
      <c r="BG300" s="103">
        <v>41</v>
      </c>
      <c r="BH300" s="103">
        <v>25</v>
      </c>
      <c r="BI300" s="103">
        <v>21</v>
      </c>
      <c r="BJ300" s="103">
        <v>12</v>
      </c>
      <c r="BK300" s="104">
        <v>15</v>
      </c>
      <c r="BL300" s="24">
        <v>95</v>
      </c>
      <c r="BM300" s="24">
        <v>108</v>
      </c>
      <c r="BN300" s="35">
        <v>4</v>
      </c>
    </row>
    <row r="301" spans="1:66" ht="9">
      <c r="A301" s="9" t="s">
        <v>289</v>
      </c>
      <c r="B301" s="57">
        <v>413</v>
      </c>
      <c r="C301" s="34">
        <v>158</v>
      </c>
      <c r="D301" s="43">
        <v>252</v>
      </c>
      <c r="E301" s="34">
        <v>35</v>
      </c>
      <c r="F301" s="24">
        <v>102</v>
      </c>
      <c r="G301" s="24">
        <v>80</v>
      </c>
      <c r="H301" s="24">
        <v>79</v>
      </c>
      <c r="I301" s="24">
        <v>70</v>
      </c>
      <c r="J301" s="24">
        <v>34</v>
      </c>
      <c r="K301" s="35">
        <v>8</v>
      </c>
      <c r="L301" s="94">
        <v>53</v>
      </c>
      <c r="M301" s="95">
        <v>22</v>
      </c>
      <c r="N301" s="11">
        <v>75</v>
      </c>
      <c r="O301" s="22">
        <v>333</v>
      </c>
      <c r="P301" s="34">
        <v>91</v>
      </c>
      <c r="Q301" s="24">
        <v>78</v>
      </c>
      <c r="R301" s="24">
        <v>53</v>
      </c>
      <c r="S301" s="24">
        <v>74</v>
      </c>
      <c r="T301" s="24">
        <v>96</v>
      </c>
      <c r="U301" s="24">
        <v>10</v>
      </c>
      <c r="V301" s="35">
        <v>7</v>
      </c>
      <c r="W301" s="34">
        <v>32</v>
      </c>
      <c r="X301" s="24">
        <v>29</v>
      </c>
      <c r="Y301" s="24">
        <v>52</v>
      </c>
      <c r="Z301" s="24">
        <v>80</v>
      </c>
      <c r="AA301" s="35">
        <v>218</v>
      </c>
      <c r="AB301" s="102">
        <v>202</v>
      </c>
      <c r="AC301" s="103">
        <v>17</v>
      </c>
      <c r="AD301" s="103">
        <v>38</v>
      </c>
      <c r="AE301" s="104">
        <v>0</v>
      </c>
      <c r="AF301" s="11">
        <v>257</v>
      </c>
      <c r="AG301" s="105">
        <v>2</v>
      </c>
      <c r="AH301" s="103">
        <v>87</v>
      </c>
      <c r="AI301" s="103">
        <v>59</v>
      </c>
      <c r="AJ301" s="104">
        <v>3</v>
      </c>
      <c r="AK301" s="22">
        <v>151</v>
      </c>
      <c r="AL301" s="47">
        <v>22</v>
      </c>
      <c r="AM301" s="24">
        <v>77</v>
      </c>
      <c r="AN301" s="24">
        <v>143</v>
      </c>
      <c r="AO301" s="24">
        <v>100</v>
      </c>
      <c r="AP301" s="24">
        <v>41</v>
      </c>
      <c r="AQ301" s="24">
        <v>20</v>
      </c>
      <c r="AR301" s="43">
        <v>4</v>
      </c>
      <c r="AS301" s="31">
        <v>184</v>
      </c>
      <c r="AT301" s="22">
        <v>219</v>
      </c>
      <c r="AU301" s="94">
        <v>5</v>
      </c>
      <c r="AV301" s="95">
        <v>2</v>
      </c>
      <c r="AW301" s="11">
        <v>7</v>
      </c>
      <c r="AX301" s="97">
        <v>19</v>
      </c>
      <c r="AY301" s="95">
        <v>8</v>
      </c>
      <c r="AZ301" s="11">
        <v>27</v>
      </c>
      <c r="BA301" s="97">
        <v>27</v>
      </c>
      <c r="BB301" s="95">
        <v>11</v>
      </c>
      <c r="BC301" s="22">
        <v>38</v>
      </c>
      <c r="BD301" s="34">
        <v>178</v>
      </c>
      <c r="BE301" s="24">
        <v>48</v>
      </c>
      <c r="BF301" s="105">
        <v>17</v>
      </c>
      <c r="BG301" s="103">
        <v>17</v>
      </c>
      <c r="BH301" s="103">
        <v>81</v>
      </c>
      <c r="BI301" s="103">
        <v>6</v>
      </c>
      <c r="BJ301" s="103">
        <v>15</v>
      </c>
      <c r="BK301" s="104">
        <v>13</v>
      </c>
      <c r="BL301" s="24">
        <v>117</v>
      </c>
      <c r="BM301" s="24">
        <v>97</v>
      </c>
      <c r="BN301" s="35">
        <v>5</v>
      </c>
    </row>
    <row r="302" spans="1:66" ht="9">
      <c r="A302" s="9" t="s">
        <v>290</v>
      </c>
      <c r="B302" s="57">
        <v>321</v>
      </c>
      <c r="C302" s="34">
        <v>130</v>
      </c>
      <c r="D302" s="43">
        <v>185</v>
      </c>
      <c r="E302" s="34">
        <v>6</v>
      </c>
      <c r="F302" s="24">
        <v>13</v>
      </c>
      <c r="G302" s="24">
        <v>27</v>
      </c>
      <c r="H302" s="24">
        <v>72</v>
      </c>
      <c r="I302" s="24">
        <v>103</v>
      </c>
      <c r="J302" s="24">
        <v>74</v>
      </c>
      <c r="K302" s="35">
        <v>20</v>
      </c>
      <c r="L302" s="94">
        <v>106</v>
      </c>
      <c r="M302" s="95">
        <v>48</v>
      </c>
      <c r="N302" s="11">
        <v>154</v>
      </c>
      <c r="O302" s="22">
        <v>161</v>
      </c>
      <c r="P302" s="34">
        <v>67</v>
      </c>
      <c r="Q302" s="24">
        <v>64</v>
      </c>
      <c r="R302" s="24">
        <v>28</v>
      </c>
      <c r="S302" s="24">
        <v>41</v>
      </c>
      <c r="T302" s="24">
        <v>92</v>
      </c>
      <c r="U302" s="24">
        <v>10</v>
      </c>
      <c r="V302" s="35">
        <v>13</v>
      </c>
      <c r="W302" s="34">
        <v>5</v>
      </c>
      <c r="X302" s="24">
        <v>7</v>
      </c>
      <c r="Y302" s="24">
        <v>24</v>
      </c>
      <c r="Z302" s="24">
        <v>36</v>
      </c>
      <c r="AA302" s="35">
        <v>237</v>
      </c>
      <c r="AB302" s="102">
        <v>103</v>
      </c>
      <c r="AC302" s="103">
        <v>8</v>
      </c>
      <c r="AD302" s="103">
        <v>29</v>
      </c>
      <c r="AE302" s="104">
        <v>0</v>
      </c>
      <c r="AF302" s="11">
        <v>140</v>
      </c>
      <c r="AG302" s="105">
        <v>1</v>
      </c>
      <c r="AH302" s="103">
        <v>65</v>
      </c>
      <c r="AI302" s="103">
        <v>99</v>
      </c>
      <c r="AJ302" s="104">
        <v>5</v>
      </c>
      <c r="AK302" s="22">
        <v>170</v>
      </c>
      <c r="AL302" s="47">
        <v>28</v>
      </c>
      <c r="AM302" s="24">
        <v>115</v>
      </c>
      <c r="AN302" s="24">
        <v>23</v>
      </c>
      <c r="AO302" s="24">
        <v>95</v>
      </c>
      <c r="AP302" s="24">
        <v>20</v>
      </c>
      <c r="AQ302" s="24">
        <v>19</v>
      </c>
      <c r="AR302" s="43">
        <v>5</v>
      </c>
      <c r="AS302" s="31">
        <v>43</v>
      </c>
      <c r="AT302" s="22">
        <v>257</v>
      </c>
      <c r="AU302" s="94">
        <v>8</v>
      </c>
      <c r="AV302" s="95">
        <v>3</v>
      </c>
      <c r="AW302" s="11">
        <v>11</v>
      </c>
      <c r="AX302" s="97">
        <v>52</v>
      </c>
      <c r="AY302" s="95">
        <v>22</v>
      </c>
      <c r="AZ302" s="11">
        <v>74</v>
      </c>
      <c r="BA302" s="97">
        <v>42</v>
      </c>
      <c r="BB302" s="95">
        <v>19</v>
      </c>
      <c r="BC302" s="22">
        <v>61</v>
      </c>
      <c r="BD302" s="34">
        <v>148</v>
      </c>
      <c r="BE302" s="24">
        <v>38</v>
      </c>
      <c r="BF302" s="105">
        <v>23</v>
      </c>
      <c r="BG302" s="103">
        <v>16</v>
      </c>
      <c r="BH302" s="103">
        <v>7</v>
      </c>
      <c r="BI302" s="103">
        <v>11</v>
      </c>
      <c r="BJ302" s="103">
        <v>12</v>
      </c>
      <c r="BK302" s="104">
        <v>10</v>
      </c>
      <c r="BL302" s="24">
        <v>54</v>
      </c>
      <c r="BM302" s="24">
        <v>92</v>
      </c>
      <c r="BN302" s="35">
        <v>6</v>
      </c>
    </row>
    <row r="303" spans="1:66" ht="9">
      <c r="A303" s="9" t="s">
        <v>291</v>
      </c>
      <c r="B303" s="57">
        <v>576</v>
      </c>
      <c r="C303" s="34">
        <v>236</v>
      </c>
      <c r="D303" s="43">
        <v>336</v>
      </c>
      <c r="E303" s="34">
        <v>42</v>
      </c>
      <c r="F303" s="24">
        <v>60</v>
      </c>
      <c r="G303" s="24">
        <v>90</v>
      </c>
      <c r="H303" s="24">
        <v>147</v>
      </c>
      <c r="I303" s="24">
        <v>122</v>
      </c>
      <c r="J303" s="24">
        <v>81</v>
      </c>
      <c r="K303" s="35">
        <v>30</v>
      </c>
      <c r="L303" s="94">
        <v>106</v>
      </c>
      <c r="M303" s="95">
        <v>65</v>
      </c>
      <c r="N303" s="11">
        <v>171</v>
      </c>
      <c r="O303" s="22">
        <v>401</v>
      </c>
      <c r="P303" s="34">
        <v>135</v>
      </c>
      <c r="Q303" s="24">
        <v>117</v>
      </c>
      <c r="R303" s="24">
        <v>54</v>
      </c>
      <c r="S303" s="24">
        <v>95</v>
      </c>
      <c r="T303" s="24">
        <v>147</v>
      </c>
      <c r="U303" s="24">
        <v>14</v>
      </c>
      <c r="V303" s="35">
        <v>10</v>
      </c>
      <c r="W303" s="34">
        <v>24</v>
      </c>
      <c r="X303" s="24">
        <v>20</v>
      </c>
      <c r="Y303" s="24">
        <v>55</v>
      </c>
      <c r="Z303" s="24">
        <v>111</v>
      </c>
      <c r="AA303" s="35">
        <v>358</v>
      </c>
      <c r="AB303" s="102">
        <v>250</v>
      </c>
      <c r="AC303" s="103">
        <v>26</v>
      </c>
      <c r="AD303" s="103">
        <v>43</v>
      </c>
      <c r="AE303" s="104">
        <v>3</v>
      </c>
      <c r="AF303" s="11">
        <v>322</v>
      </c>
      <c r="AG303" s="105">
        <v>2</v>
      </c>
      <c r="AH303" s="103">
        <v>99</v>
      </c>
      <c r="AI303" s="103">
        <v>130</v>
      </c>
      <c r="AJ303" s="104">
        <v>9</v>
      </c>
      <c r="AK303" s="22">
        <v>240</v>
      </c>
      <c r="AL303" s="47">
        <v>62</v>
      </c>
      <c r="AM303" s="24">
        <v>167</v>
      </c>
      <c r="AN303" s="24">
        <v>91</v>
      </c>
      <c r="AO303" s="24">
        <v>164</v>
      </c>
      <c r="AP303" s="24">
        <v>37</v>
      </c>
      <c r="AQ303" s="24">
        <v>43</v>
      </c>
      <c r="AR303" s="43">
        <v>5</v>
      </c>
      <c r="AS303" s="31">
        <v>128</v>
      </c>
      <c r="AT303" s="22">
        <v>436</v>
      </c>
      <c r="AU303" s="94">
        <v>16</v>
      </c>
      <c r="AV303" s="95">
        <v>17</v>
      </c>
      <c r="AW303" s="11">
        <v>33</v>
      </c>
      <c r="AX303" s="97">
        <v>52</v>
      </c>
      <c r="AY303" s="95">
        <v>21</v>
      </c>
      <c r="AZ303" s="11">
        <v>73</v>
      </c>
      <c r="BA303" s="97">
        <v>36</v>
      </c>
      <c r="BB303" s="95">
        <v>25</v>
      </c>
      <c r="BC303" s="22">
        <v>61</v>
      </c>
      <c r="BD303" s="34">
        <v>278</v>
      </c>
      <c r="BE303" s="24">
        <v>45</v>
      </c>
      <c r="BF303" s="105">
        <v>36</v>
      </c>
      <c r="BG303" s="103">
        <v>22</v>
      </c>
      <c r="BH303" s="103">
        <v>37</v>
      </c>
      <c r="BI303" s="103">
        <v>12</v>
      </c>
      <c r="BJ303" s="103">
        <v>19</v>
      </c>
      <c r="BK303" s="104">
        <v>12</v>
      </c>
      <c r="BL303" s="24">
        <v>104</v>
      </c>
      <c r="BM303" s="24">
        <v>145</v>
      </c>
      <c r="BN303" s="35">
        <v>9</v>
      </c>
    </row>
    <row r="304" spans="1:66" ht="9">
      <c r="A304" s="9" t="s">
        <v>292</v>
      </c>
      <c r="B304" s="57">
        <v>706</v>
      </c>
      <c r="C304" s="34">
        <v>275</v>
      </c>
      <c r="D304" s="43">
        <v>424</v>
      </c>
      <c r="E304" s="34">
        <v>55</v>
      </c>
      <c r="F304" s="24">
        <v>104</v>
      </c>
      <c r="G304" s="24">
        <v>113</v>
      </c>
      <c r="H304" s="24">
        <v>149</v>
      </c>
      <c r="I304" s="24">
        <v>128</v>
      </c>
      <c r="J304" s="24">
        <v>115</v>
      </c>
      <c r="K304" s="35">
        <v>36</v>
      </c>
      <c r="L304" s="94">
        <v>122</v>
      </c>
      <c r="M304" s="95">
        <v>84</v>
      </c>
      <c r="N304" s="11">
        <v>206</v>
      </c>
      <c r="O304" s="22">
        <v>494</v>
      </c>
      <c r="P304" s="34">
        <v>154</v>
      </c>
      <c r="Q304" s="24">
        <v>146</v>
      </c>
      <c r="R304" s="24">
        <v>90</v>
      </c>
      <c r="S304" s="24">
        <v>110</v>
      </c>
      <c r="T304" s="24">
        <v>171</v>
      </c>
      <c r="U304" s="24">
        <v>9</v>
      </c>
      <c r="V304" s="35">
        <v>17</v>
      </c>
      <c r="W304" s="34">
        <v>35</v>
      </c>
      <c r="X304" s="24">
        <v>34</v>
      </c>
      <c r="Y304" s="24">
        <v>71</v>
      </c>
      <c r="Z304" s="24">
        <v>130</v>
      </c>
      <c r="AA304" s="35">
        <v>424</v>
      </c>
      <c r="AB304" s="102">
        <v>318</v>
      </c>
      <c r="AC304" s="103">
        <v>25</v>
      </c>
      <c r="AD304" s="103">
        <v>50</v>
      </c>
      <c r="AE304" s="104">
        <v>1</v>
      </c>
      <c r="AF304" s="11">
        <v>394</v>
      </c>
      <c r="AG304" s="105">
        <v>9</v>
      </c>
      <c r="AH304" s="103">
        <v>118</v>
      </c>
      <c r="AI304" s="103">
        <v>159</v>
      </c>
      <c r="AJ304" s="104">
        <v>10</v>
      </c>
      <c r="AK304" s="22">
        <v>296</v>
      </c>
      <c r="AL304" s="47">
        <v>62</v>
      </c>
      <c r="AM304" s="24">
        <v>208</v>
      </c>
      <c r="AN304" s="24">
        <v>137</v>
      </c>
      <c r="AO304" s="24">
        <v>181</v>
      </c>
      <c r="AP304" s="24">
        <v>48</v>
      </c>
      <c r="AQ304" s="24">
        <v>52</v>
      </c>
      <c r="AR304" s="43">
        <v>6</v>
      </c>
      <c r="AS304" s="31">
        <v>185</v>
      </c>
      <c r="AT304" s="22">
        <v>503</v>
      </c>
      <c r="AU304" s="94">
        <v>12</v>
      </c>
      <c r="AV304" s="95">
        <v>15</v>
      </c>
      <c r="AW304" s="11">
        <v>27</v>
      </c>
      <c r="AX304" s="97">
        <v>69</v>
      </c>
      <c r="AY304" s="95">
        <v>32</v>
      </c>
      <c r="AZ304" s="11">
        <v>101</v>
      </c>
      <c r="BA304" s="97">
        <v>40</v>
      </c>
      <c r="BB304" s="95">
        <v>31</v>
      </c>
      <c r="BC304" s="22">
        <v>71</v>
      </c>
      <c r="BD304" s="34">
        <v>339</v>
      </c>
      <c r="BE304" s="24">
        <v>66</v>
      </c>
      <c r="BF304" s="105">
        <v>43</v>
      </c>
      <c r="BG304" s="103">
        <v>28</v>
      </c>
      <c r="BH304" s="103">
        <v>57</v>
      </c>
      <c r="BI304" s="103">
        <v>20</v>
      </c>
      <c r="BJ304" s="103">
        <v>24</v>
      </c>
      <c r="BK304" s="104">
        <v>17</v>
      </c>
      <c r="BL304" s="24">
        <v>141</v>
      </c>
      <c r="BM304" s="24">
        <v>163</v>
      </c>
      <c r="BN304" s="35">
        <v>8</v>
      </c>
    </row>
    <row r="305" spans="1:66" ht="9">
      <c r="A305" s="9" t="s">
        <v>293</v>
      </c>
      <c r="B305" s="57">
        <v>149</v>
      </c>
      <c r="C305" s="34">
        <v>56</v>
      </c>
      <c r="D305" s="43">
        <v>90</v>
      </c>
      <c r="E305" s="34">
        <v>5</v>
      </c>
      <c r="F305" s="24">
        <v>12</v>
      </c>
      <c r="G305" s="24">
        <v>19</v>
      </c>
      <c r="H305" s="24">
        <v>43</v>
      </c>
      <c r="I305" s="24">
        <v>31</v>
      </c>
      <c r="J305" s="24">
        <v>32</v>
      </c>
      <c r="K305" s="35">
        <v>7</v>
      </c>
      <c r="L305" s="94">
        <v>37</v>
      </c>
      <c r="M305" s="95">
        <v>20</v>
      </c>
      <c r="N305" s="11">
        <v>57</v>
      </c>
      <c r="O305" s="22">
        <v>92</v>
      </c>
      <c r="P305" s="34">
        <v>39</v>
      </c>
      <c r="Q305" s="24">
        <v>27</v>
      </c>
      <c r="R305" s="24">
        <v>11</v>
      </c>
      <c r="S305" s="24">
        <v>19</v>
      </c>
      <c r="T305" s="24">
        <v>38</v>
      </c>
      <c r="U305" s="24">
        <v>8</v>
      </c>
      <c r="V305" s="35">
        <v>4</v>
      </c>
      <c r="W305" s="34">
        <v>6</v>
      </c>
      <c r="X305" s="24">
        <v>5</v>
      </c>
      <c r="Y305" s="24">
        <v>15</v>
      </c>
      <c r="Z305" s="24">
        <v>24</v>
      </c>
      <c r="AA305" s="35">
        <v>97</v>
      </c>
      <c r="AB305" s="102">
        <v>55</v>
      </c>
      <c r="AC305" s="103">
        <v>4</v>
      </c>
      <c r="AD305" s="103">
        <v>8</v>
      </c>
      <c r="AE305" s="104">
        <v>0</v>
      </c>
      <c r="AF305" s="11">
        <v>67</v>
      </c>
      <c r="AG305" s="105">
        <v>1</v>
      </c>
      <c r="AH305" s="103">
        <v>31</v>
      </c>
      <c r="AI305" s="103">
        <v>40</v>
      </c>
      <c r="AJ305" s="104">
        <v>6</v>
      </c>
      <c r="AK305" s="22">
        <v>78</v>
      </c>
      <c r="AL305" s="47">
        <v>19</v>
      </c>
      <c r="AM305" s="24">
        <v>51</v>
      </c>
      <c r="AN305" s="24">
        <v>17</v>
      </c>
      <c r="AO305" s="24">
        <v>35</v>
      </c>
      <c r="AP305" s="24">
        <v>8</v>
      </c>
      <c r="AQ305" s="24">
        <v>15</v>
      </c>
      <c r="AR305" s="43">
        <v>0</v>
      </c>
      <c r="AS305" s="31">
        <v>25</v>
      </c>
      <c r="AT305" s="22">
        <v>120</v>
      </c>
      <c r="AU305" s="94">
        <v>6</v>
      </c>
      <c r="AV305" s="95">
        <v>3</v>
      </c>
      <c r="AW305" s="11">
        <v>9</v>
      </c>
      <c r="AX305" s="97">
        <v>21</v>
      </c>
      <c r="AY305" s="95">
        <v>6</v>
      </c>
      <c r="AZ305" s="11">
        <v>27</v>
      </c>
      <c r="BA305" s="97">
        <v>10</v>
      </c>
      <c r="BB305" s="95">
        <v>9</v>
      </c>
      <c r="BC305" s="22">
        <v>19</v>
      </c>
      <c r="BD305" s="34">
        <v>76</v>
      </c>
      <c r="BE305" s="24">
        <v>12</v>
      </c>
      <c r="BF305" s="105">
        <v>12</v>
      </c>
      <c r="BG305" s="103">
        <v>10</v>
      </c>
      <c r="BH305" s="103">
        <v>6</v>
      </c>
      <c r="BI305" s="103">
        <v>5</v>
      </c>
      <c r="BJ305" s="103">
        <v>3</v>
      </c>
      <c r="BK305" s="104">
        <v>4</v>
      </c>
      <c r="BL305" s="24">
        <v>32</v>
      </c>
      <c r="BM305" s="24">
        <v>28</v>
      </c>
      <c r="BN305" s="35">
        <v>4</v>
      </c>
    </row>
    <row r="306" spans="1:66" ht="9">
      <c r="A306" s="9" t="s">
        <v>294</v>
      </c>
      <c r="B306" s="57">
        <v>103</v>
      </c>
      <c r="C306" s="34">
        <v>48</v>
      </c>
      <c r="D306" s="43">
        <v>54</v>
      </c>
      <c r="E306" s="34">
        <v>10</v>
      </c>
      <c r="F306" s="24">
        <v>15</v>
      </c>
      <c r="G306" s="24">
        <v>21</v>
      </c>
      <c r="H306" s="24">
        <v>19</v>
      </c>
      <c r="I306" s="24">
        <v>16</v>
      </c>
      <c r="J306" s="24">
        <v>18</v>
      </c>
      <c r="K306" s="35">
        <v>3</v>
      </c>
      <c r="L306" s="94">
        <v>21</v>
      </c>
      <c r="M306" s="95">
        <v>9</v>
      </c>
      <c r="N306" s="11">
        <v>30</v>
      </c>
      <c r="O306" s="22">
        <v>72</v>
      </c>
      <c r="P306" s="34">
        <v>21</v>
      </c>
      <c r="Q306" s="24">
        <v>30</v>
      </c>
      <c r="R306" s="24">
        <v>10</v>
      </c>
      <c r="S306" s="24">
        <v>9</v>
      </c>
      <c r="T306" s="24">
        <v>31</v>
      </c>
      <c r="U306" s="24">
        <v>0</v>
      </c>
      <c r="V306" s="35">
        <v>2</v>
      </c>
      <c r="W306" s="34">
        <v>6</v>
      </c>
      <c r="X306" s="24">
        <v>4</v>
      </c>
      <c r="Y306" s="24">
        <v>8</v>
      </c>
      <c r="Z306" s="24">
        <v>18</v>
      </c>
      <c r="AA306" s="35">
        <v>66</v>
      </c>
      <c r="AB306" s="102">
        <v>51</v>
      </c>
      <c r="AC306" s="103">
        <v>2</v>
      </c>
      <c r="AD306" s="103">
        <v>10</v>
      </c>
      <c r="AE306" s="104">
        <v>1</v>
      </c>
      <c r="AF306" s="11">
        <v>64</v>
      </c>
      <c r="AG306" s="105">
        <v>1</v>
      </c>
      <c r="AH306" s="103">
        <v>15</v>
      </c>
      <c r="AI306" s="103">
        <v>21</v>
      </c>
      <c r="AJ306" s="104">
        <v>0</v>
      </c>
      <c r="AK306" s="22">
        <v>37</v>
      </c>
      <c r="AL306" s="47">
        <v>7</v>
      </c>
      <c r="AM306" s="24">
        <v>36</v>
      </c>
      <c r="AN306" s="24">
        <v>16</v>
      </c>
      <c r="AO306" s="24">
        <v>27</v>
      </c>
      <c r="AP306" s="24">
        <v>8</v>
      </c>
      <c r="AQ306" s="24">
        <v>6</v>
      </c>
      <c r="AR306" s="43">
        <v>2</v>
      </c>
      <c r="AS306" s="31">
        <v>24</v>
      </c>
      <c r="AT306" s="22">
        <v>76</v>
      </c>
      <c r="AU306" s="94">
        <v>2</v>
      </c>
      <c r="AV306" s="95">
        <v>1</v>
      </c>
      <c r="AW306" s="11">
        <v>3</v>
      </c>
      <c r="AX306" s="97">
        <v>10</v>
      </c>
      <c r="AY306" s="95">
        <v>5</v>
      </c>
      <c r="AZ306" s="11">
        <v>15</v>
      </c>
      <c r="BA306" s="97">
        <v>8</v>
      </c>
      <c r="BB306" s="95">
        <v>3</v>
      </c>
      <c r="BC306" s="22">
        <v>11</v>
      </c>
      <c r="BD306" s="34">
        <v>47</v>
      </c>
      <c r="BE306" s="24">
        <v>16</v>
      </c>
      <c r="BF306" s="105">
        <v>6</v>
      </c>
      <c r="BG306" s="103">
        <v>1</v>
      </c>
      <c r="BH306" s="103">
        <v>9</v>
      </c>
      <c r="BI306" s="103">
        <v>0</v>
      </c>
      <c r="BJ306" s="103">
        <v>2</v>
      </c>
      <c r="BK306" s="104">
        <v>2</v>
      </c>
      <c r="BL306" s="24">
        <v>15</v>
      </c>
      <c r="BM306" s="24">
        <v>27</v>
      </c>
      <c r="BN306" s="35">
        <v>3</v>
      </c>
    </row>
    <row r="307" spans="1:66" ht="9">
      <c r="A307" s="9" t="s">
        <v>295</v>
      </c>
      <c r="B307" s="57">
        <v>344</v>
      </c>
      <c r="C307" s="34">
        <v>166</v>
      </c>
      <c r="D307" s="43">
        <v>172</v>
      </c>
      <c r="E307" s="34">
        <v>11</v>
      </c>
      <c r="F307" s="24">
        <v>22</v>
      </c>
      <c r="G307" s="24">
        <v>36</v>
      </c>
      <c r="H307" s="24">
        <v>74</v>
      </c>
      <c r="I307" s="24">
        <v>85</v>
      </c>
      <c r="J307" s="24">
        <v>83</v>
      </c>
      <c r="K307" s="35">
        <v>25</v>
      </c>
      <c r="L307" s="94">
        <v>99</v>
      </c>
      <c r="M307" s="95">
        <v>53</v>
      </c>
      <c r="N307" s="11">
        <v>152</v>
      </c>
      <c r="O307" s="22">
        <v>184</v>
      </c>
      <c r="P307" s="34">
        <v>74</v>
      </c>
      <c r="Q307" s="24">
        <v>64</v>
      </c>
      <c r="R307" s="24">
        <v>34</v>
      </c>
      <c r="S307" s="24">
        <v>48</v>
      </c>
      <c r="T307" s="24">
        <v>89</v>
      </c>
      <c r="U307" s="24">
        <v>15</v>
      </c>
      <c r="V307" s="35">
        <v>12</v>
      </c>
      <c r="W307" s="34">
        <v>10</v>
      </c>
      <c r="X307" s="24">
        <v>6</v>
      </c>
      <c r="Y307" s="24">
        <v>26</v>
      </c>
      <c r="Z307" s="24">
        <v>41</v>
      </c>
      <c r="AA307" s="35">
        <v>250</v>
      </c>
      <c r="AB307" s="102">
        <v>115</v>
      </c>
      <c r="AC307" s="103">
        <v>13</v>
      </c>
      <c r="AD307" s="103">
        <v>28</v>
      </c>
      <c r="AE307" s="104">
        <v>1</v>
      </c>
      <c r="AF307" s="11">
        <v>157</v>
      </c>
      <c r="AG307" s="105">
        <v>3</v>
      </c>
      <c r="AH307" s="103">
        <v>50</v>
      </c>
      <c r="AI307" s="103">
        <v>122</v>
      </c>
      <c r="AJ307" s="104">
        <v>2</v>
      </c>
      <c r="AK307" s="22">
        <v>177</v>
      </c>
      <c r="AL307" s="47">
        <v>27</v>
      </c>
      <c r="AM307" s="24">
        <v>127</v>
      </c>
      <c r="AN307" s="24">
        <v>30</v>
      </c>
      <c r="AO307" s="24">
        <v>92</v>
      </c>
      <c r="AP307" s="24">
        <v>30</v>
      </c>
      <c r="AQ307" s="24">
        <v>24</v>
      </c>
      <c r="AR307" s="43">
        <v>2</v>
      </c>
      <c r="AS307" s="31">
        <v>60</v>
      </c>
      <c r="AT307" s="22">
        <v>270</v>
      </c>
      <c r="AU307" s="94">
        <v>6</v>
      </c>
      <c r="AV307" s="95">
        <v>9</v>
      </c>
      <c r="AW307" s="11">
        <v>15</v>
      </c>
      <c r="AX307" s="97">
        <v>54</v>
      </c>
      <c r="AY307" s="95">
        <v>23</v>
      </c>
      <c r="AZ307" s="11">
        <v>77</v>
      </c>
      <c r="BA307" s="97">
        <v>37</v>
      </c>
      <c r="BB307" s="95">
        <v>19</v>
      </c>
      <c r="BC307" s="22">
        <v>56</v>
      </c>
      <c r="BD307" s="34">
        <v>158</v>
      </c>
      <c r="BE307" s="24">
        <v>46</v>
      </c>
      <c r="BF307" s="105">
        <v>20</v>
      </c>
      <c r="BG307" s="103">
        <v>16</v>
      </c>
      <c r="BH307" s="103">
        <v>8</v>
      </c>
      <c r="BI307" s="103">
        <v>12</v>
      </c>
      <c r="BJ307" s="103">
        <v>5</v>
      </c>
      <c r="BK307" s="104">
        <v>9</v>
      </c>
      <c r="BL307" s="24">
        <v>47</v>
      </c>
      <c r="BM307" s="24">
        <v>95</v>
      </c>
      <c r="BN307" s="35">
        <v>9</v>
      </c>
    </row>
    <row r="308" spans="1:66" ht="9">
      <c r="A308" s="9" t="s">
        <v>296</v>
      </c>
      <c r="B308" s="57">
        <v>111</v>
      </c>
      <c r="C308" s="34">
        <v>48</v>
      </c>
      <c r="D308" s="43">
        <v>63</v>
      </c>
      <c r="E308" s="34">
        <v>7</v>
      </c>
      <c r="F308" s="24">
        <v>28</v>
      </c>
      <c r="G308" s="24">
        <v>19</v>
      </c>
      <c r="H308" s="24">
        <v>24</v>
      </c>
      <c r="I308" s="24">
        <v>15</v>
      </c>
      <c r="J308" s="24">
        <v>14</v>
      </c>
      <c r="K308" s="35">
        <v>4</v>
      </c>
      <c r="L308" s="94">
        <v>11</v>
      </c>
      <c r="M308" s="95">
        <v>10</v>
      </c>
      <c r="N308" s="11">
        <v>21</v>
      </c>
      <c r="O308" s="22">
        <v>90</v>
      </c>
      <c r="P308" s="34">
        <v>27</v>
      </c>
      <c r="Q308" s="24">
        <v>21</v>
      </c>
      <c r="R308" s="24">
        <v>12</v>
      </c>
      <c r="S308" s="24">
        <v>17</v>
      </c>
      <c r="T308" s="24">
        <v>26</v>
      </c>
      <c r="U308" s="24">
        <v>6</v>
      </c>
      <c r="V308" s="35">
        <v>2</v>
      </c>
      <c r="W308" s="34">
        <v>6</v>
      </c>
      <c r="X308" s="24">
        <v>7</v>
      </c>
      <c r="Y308" s="24">
        <v>12</v>
      </c>
      <c r="Z308" s="24">
        <v>14</v>
      </c>
      <c r="AA308" s="35">
        <v>71</v>
      </c>
      <c r="AB308" s="102">
        <v>58</v>
      </c>
      <c r="AC308" s="103">
        <v>3</v>
      </c>
      <c r="AD308" s="103">
        <v>3</v>
      </c>
      <c r="AE308" s="104">
        <v>1</v>
      </c>
      <c r="AF308" s="11">
        <v>65</v>
      </c>
      <c r="AG308" s="105">
        <v>3</v>
      </c>
      <c r="AH308" s="103">
        <v>25</v>
      </c>
      <c r="AI308" s="103">
        <v>14</v>
      </c>
      <c r="AJ308" s="104">
        <v>3</v>
      </c>
      <c r="AK308" s="22">
        <v>45</v>
      </c>
      <c r="AL308" s="47">
        <v>8</v>
      </c>
      <c r="AM308" s="24">
        <v>30</v>
      </c>
      <c r="AN308" s="24">
        <v>31</v>
      </c>
      <c r="AO308" s="24">
        <v>20</v>
      </c>
      <c r="AP308" s="24">
        <v>15</v>
      </c>
      <c r="AQ308" s="24">
        <v>4</v>
      </c>
      <c r="AR308" s="43">
        <v>2</v>
      </c>
      <c r="AS308" s="31">
        <v>46</v>
      </c>
      <c r="AT308" s="22">
        <v>62</v>
      </c>
      <c r="AU308" s="94">
        <v>1</v>
      </c>
      <c r="AV308" s="95">
        <v>2</v>
      </c>
      <c r="AW308" s="11">
        <v>3</v>
      </c>
      <c r="AX308" s="97">
        <v>7</v>
      </c>
      <c r="AY308" s="95">
        <v>2</v>
      </c>
      <c r="AZ308" s="11">
        <v>9</v>
      </c>
      <c r="BA308" s="97">
        <v>2</v>
      </c>
      <c r="BB308" s="95">
        <v>6</v>
      </c>
      <c r="BC308" s="22">
        <v>8</v>
      </c>
      <c r="BD308" s="34">
        <v>44</v>
      </c>
      <c r="BE308" s="24">
        <v>17</v>
      </c>
      <c r="BF308" s="105">
        <v>5</v>
      </c>
      <c r="BG308" s="103">
        <v>2</v>
      </c>
      <c r="BH308" s="103">
        <v>15</v>
      </c>
      <c r="BI308" s="103">
        <v>0</v>
      </c>
      <c r="BJ308" s="103">
        <v>6</v>
      </c>
      <c r="BK308" s="104">
        <v>3</v>
      </c>
      <c r="BL308" s="24">
        <v>24</v>
      </c>
      <c r="BM308" s="24">
        <v>35</v>
      </c>
      <c r="BN308" s="35">
        <v>1</v>
      </c>
    </row>
    <row r="309" spans="1:66" ht="9">
      <c r="A309" s="9" t="s">
        <v>297</v>
      </c>
      <c r="B309" s="57">
        <v>143</v>
      </c>
      <c r="C309" s="34">
        <v>64</v>
      </c>
      <c r="D309" s="43">
        <v>78</v>
      </c>
      <c r="E309" s="34">
        <v>5</v>
      </c>
      <c r="F309" s="24">
        <v>8</v>
      </c>
      <c r="G309" s="24">
        <v>17</v>
      </c>
      <c r="H309" s="24">
        <v>32</v>
      </c>
      <c r="I309" s="24">
        <v>43</v>
      </c>
      <c r="J309" s="24">
        <v>33</v>
      </c>
      <c r="K309" s="35">
        <v>4</v>
      </c>
      <c r="L309" s="94">
        <v>46</v>
      </c>
      <c r="M309" s="95">
        <v>13</v>
      </c>
      <c r="N309" s="11">
        <v>59</v>
      </c>
      <c r="O309" s="22">
        <v>83</v>
      </c>
      <c r="P309" s="34">
        <v>32</v>
      </c>
      <c r="Q309" s="24">
        <v>33</v>
      </c>
      <c r="R309" s="24">
        <v>15</v>
      </c>
      <c r="S309" s="24">
        <v>21</v>
      </c>
      <c r="T309" s="24">
        <v>29</v>
      </c>
      <c r="U309" s="24">
        <v>5</v>
      </c>
      <c r="V309" s="35">
        <v>6</v>
      </c>
      <c r="W309" s="34">
        <v>8</v>
      </c>
      <c r="X309" s="24">
        <v>5</v>
      </c>
      <c r="Y309" s="24">
        <v>13</v>
      </c>
      <c r="Z309" s="24">
        <v>17</v>
      </c>
      <c r="AA309" s="35">
        <v>99</v>
      </c>
      <c r="AB309" s="102">
        <v>53</v>
      </c>
      <c r="AC309" s="103">
        <v>7</v>
      </c>
      <c r="AD309" s="103">
        <v>10</v>
      </c>
      <c r="AE309" s="104">
        <v>1</v>
      </c>
      <c r="AF309" s="11">
        <v>71</v>
      </c>
      <c r="AG309" s="105">
        <v>1</v>
      </c>
      <c r="AH309" s="103">
        <v>21</v>
      </c>
      <c r="AI309" s="103">
        <v>47</v>
      </c>
      <c r="AJ309" s="104">
        <v>1</v>
      </c>
      <c r="AK309" s="22">
        <v>70</v>
      </c>
      <c r="AL309" s="47">
        <v>14</v>
      </c>
      <c r="AM309" s="24">
        <v>55</v>
      </c>
      <c r="AN309" s="24">
        <v>13</v>
      </c>
      <c r="AO309" s="24">
        <v>35</v>
      </c>
      <c r="AP309" s="24">
        <v>9</v>
      </c>
      <c r="AQ309" s="24">
        <v>11</v>
      </c>
      <c r="AR309" s="43">
        <v>2</v>
      </c>
      <c r="AS309" s="31">
        <v>22</v>
      </c>
      <c r="AT309" s="22">
        <v>115</v>
      </c>
      <c r="AU309" s="94">
        <v>7</v>
      </c>
      <c r="AV309" s="95">
        <v>0</v>
      </c>
      <c r="AW309" s="11">
        <v>7</v>
      </c>
      <c r="AX309" s="97">
        <v>26</v>
      </c>
      <c r="AY309" s="95">
        <v>6</v>
      </c>
      <c r="AZ309" s="11">
        <v>32</v>
      </c>
      <c r="BA309" s="97">
        <v>11</v>
      </c>
      <c r="BB309" s="95">
        <v>6</v>
      </c>
      <c r="BC309" s="22">
        <v>17</v>
      </c>
      <c r="BD309" s="34">
        <v>70</v>
      </c>
      <c r="BE309" s="24">
        <v>13</v>
      </c>
      <c r="BF309" s="105">
        <v>7</v>
      </c>
      <c r="BG309" s="103">
        <v>4</v>
      </c>
      <c r="BH309" s="103">
        <v>3</v>
      </c>
      <c r="BI309" s="103">
        <v>5</v>
      </c>
      <c r="BJ309" s="103">
        <v>1</v>
      </c>
      <c r="BK309" s="104">
        <v>3</v>
      </c>
      <c r="BL309" s="24">
        <v>17</v>
      </c>
      <c r="BM309" s="24">
        <v>40</v>
      </c>
      <c r="BN309" s="35">
        <v>4</v>
      </c>
    </row>
    <row r="310" spans="1:66" ht="9">
      <c r="A310" s="9" t="s">
        <v>298</v>
      </c>
      <c r="B310" s="57">
        <v>172</v>
      </c>
      <c r="C310" s="34">
        <v>62</v>
      </c>
      <c r="D310" s="43">
        <v>108</v>
      </c>
      <c r="E310" s="34">
        <v>11</v>
      </c>
      <c r="F310" s="24">
        <v>26</v>
      </c>
      <c r="G310" s="24">
        <v>30</v>
      </c>
      <c r="H310" s="24">
        <v>34</v>
      </c>
      <c r="I310" s="24">
        <v>39</v>
      </c>
      <c r="J310" s="24">
        <v>24</v>
      </c>
      <c r="K310" s="35">
        <v>7</v>
      </c>
      <c r="L310" s="94">
        <v>38</v>
      </c>
      <c r="M310" s="95">
        <v>16</v>
      </c>
      <c r="N310" s="11">
        <v>54</v>
      </c>
      <c r="O310" s="22">
        <v>117</v>
      </c>
      <c r="P310" s="34">
        <v>30</v>
      </c>
      <c r="Q310" s="24">
        <v>35</v>
      </c>
      <c r="R310" s="24">
        <v>21</v>
      </c>
      <c r="S310" s="24">
        <v>27</v>
      </c>
      <c r="T310" s="24">
        <v>44</v>
      </c>
      <c r="U310" s="24">
        <v>7</v>
      </c>
      <c r="V310" s="35">
        <v>7</v>
      </c>
      <c r="W310" s="34">
        <v>12</v>
      </c>
      <c r="X310" s="24">
        <v>6</v>
      </c>
      <c r="Y310" s="24">
        <v>13</v>
      </c>
      <c r="Z310" s="24">
        <v>31</v>
      </c>
      <c r="AA310" s="35">
        <v>107</v>
      </c>
      <c r="AB310" s="102">
        <v>72</v>
      </c>
      <c r="AC310" s="103">
        <v>9</v>
      </c>
      <c r="AD310" s="103">
        <v>15</v>
      </c>
      <c r="AE310" s="104">
        <v>0</v>
      </c>
      <c r="AF310" s="11">
        <v>96</v>
      </c>
      <c r="AG310" s="105">
        <v>1</v>
      </c>
      <c r="AH310" s="103">
        <v>23</v>
      </c>
      <c r="AI310" s="103">
        <v>46</v>
      </c>
      <c r="AJ310" s="104">
        <v>1</v>
      </c>
      <c r="AK310" s="22">
        <v>71</v>
      </c>
      <c r="AL310" s="47">
        <v>21</v>
      </c>
      <c r="AM310" s="24">
        <v>36</v>
      </c>
      <c r="AN310" s="24">
        <v>26</v>
      </c>
      <c r="AO310" s="24">
        <v>53</v>
      </c>
      <c r="AP310" s="24">
        <v>14</v>
      </c>
      <c r="AQ310" s="24">
        <v>17</v>
      </c>
      <c r="AR310" s="43">
        <v>2</v>
      </c>
      <c r="AS310" s="31">
        <v>40</v>
      </c>
      <c r="AT310" s="22">
        <v>127</v>
      </c>
      <c r="AU310" s="94">
        <v>5</v>
      </c>
      <c r="AV310" s="95">
        <v>5</v>
      </c>
      <c r="AW310" s="11">
        <v>10</v>
      </c>
      <c r="AX310" s="97">
        <v>10</v>
      </c>
      <c r="AY310" s="95">
        <v>5</v>
      </c>
      <c r="AZ310" s="11">
        <v>15</v>
      </c>
      <c r="BA310" s="97">
        <v>21</v>
      </c>
      <c r="BB310" s="95">
        <v>5</v>
      </c>
      <c r="BC310" s="22">
        <v>26</v>
      </c>
      <c r="BD310" s="34">
        <v>80</v>
      </c>
      <c r="BE310" s="24">
        <v>12</v>
      </c>
      <c r="BF310" s="105">
        <v>14</v>
      </c>
      <c r="BG310" s="103">
        <v>6</v>
      </c>
      <c r="BH310" s="103">
        <v>14</v>
      </c>
      <c r="BI310" s="103">
        <v>2</v>
      </c>
      <c r="BJ310" s="103">
        <v>4</v>
      </c>
      <c r="BK310" s="104">
        <v>1</v>
      </c>
      <c r="BL310" s="24">
        <v>35</v>
      </c>
      <c r="BM310" s="24">
        <v>46</v>
      </c>
      <c r="BN310" s="35">
        <v>3</v>
      </c>
    </row>
    <row r="311" spans="1:66" ht="9">
      <c r="A311" s="9" t="s">
        <v>299</v>
      </c>
      <c r="B311" s="57">
        <v>245</v>
      </c>
      <c r="C311" s="34">
        <v>100</v>
      </c>
      <c r="D311" s="43">
        <v>143</v>
      </c>
      <c r="E311" s="34">
        <v>13</v>
      </c>
      <c r="F311" s="24">
        <v>32</v>
      </c>
      <c r="G311" s="24">
        <v>42</v>
      </c>
      <c r="H311" s="24">
        <v>49</v>
      </c>
      <c r="I311" s="24">
        <v>43</v>
      </c>
      <c r="J311" s="24">
        <v>46</v>
      </c>
      <c r="K311" s="35">
        <v>18</v>
      </c>
      <c r="L311" s="94">
        <v>54</v>
      </c>
      <c r="M311" s="95">
        <v>36</v>
      </c>
      <c r="N311" s="11">
        <v>90</v>
      </c>
      <c r="O311" s="22">
        <v>153</v>
      </c>
      <c r="P311" s="34">
        <v>51</v>
      </c>
      <c r="Q311" s="24">
        <v>61</v>
      </c>
      <c r="R311" s="24">
        <v>29</v>
      </c>
      <c r="S311" s="24">
        <v>38</v>
      </c>
      <c r="T311" s="24">
        <v>49</v>
      </c>
      <c r="U311" s="24">
        <v>7</v>
      </c>
      <c r="V311" s="35">
        <v>6</v>
      </c>
      <c r="W311" s="34">
        <v>9</v>
      </c>
      <c r="X311" s="24">
        <v>10</v>
      </c>
      <c r="Y311" s="24">
        <v>18</v>
      </c>
      <c r="Z311" s="24">
        <v>43</v>
      </c>
      <c r="AA311" s="35">
        <v>161</v>
      </c>
      <c r="AB311" s="102">
        <v>103</v>
      </c>
      <c r="AC311" s="103">
        <v>9</v>
      </c>
      <c r="AD311" s="103">
        <v>29</v>
      </c>
      <c r="AE311" s="104">
        <v>2</v>
      </c>
      <c r="AF311" s="11">
        <v>143</v>
      </c>
      <c r="AG311" s="105">
        <v>1</v>
      </c>
      <c r="AH311" s="103">
        <v>35</v>
      </c>
      <c r="AI311" s="103">
        <v>53</v>
      </c>
      <c r="AJ311" s="104">
        <v>5</v>
      </c>
      <c r="AK311" s="22">
        <v>94</v>
      </c>
      <c r="AL311" s="47">
        <v>25</v>
      </c>
      <c r="AM311" s="24">
        <v>71</v>
      </c>
      <c r="AN311" s="24">
        <v>39</v>
      </c>
      <c r="AO311" s="24">
        <v>64</v>
      </c>
      <c r="AP311" s="24">
        <v>16</v>
      </c>
      <c r="AQ311" s="24">
        <v>20</v>
      </c>
      <c r="AR311" s="43">
        <v>4</v>
      </c>
      <c r="AS311" s="31">
        <v>55</v>
      </c>
      <c r="AT311" s="22">
        <v>180</v>
      </c>
      <c r="AU311" s="94">
        <v>12</v>
      </c>
      <c r="AV311" s="95">
        <v>4</v>
      </c>
      <c r="AW311" s="11">
        <v>16</v>
      </c>
      <c r="AX311" s="97">
        <v>21</v>
      </c>
      <c r="AY311" s="95">
        <v>13</v>
      </c>
      <c r="AZ311" s="11">
        <v>34</v>
      </c>
      <c r="BA311" s="97">
        <v>19</v>
      </c>
      <c r="BB311" s="95">
        <v>16</v>
      </c>
      <c r="BC311" s="22">
        <v>35</v>
      </c>
      <c r="BD311" s="34">
        <v>112</v>
      </c>
      <c r="BE311" s="24">
        <v>24</v>
      </c>
      <c r="BF311" s="105">
        <v>18</v>
      </c>
      <c r="BG311" s="103">
        <v>15</v>
      </c>
      <c r="BH311" s="103">
        <v>12</v>
      </c>
      <c r="BI311" s="103">
        <v>10</v>
      </c>
      <c r="BJ311" s="103">
        <v>6</v>
      </c>
      <c r="BK311" s="104">
        <v>6</v>
      </c>
      <c r="BL311" s="24">
        <v>47</v>
      </c>
      <c r="BM311" s="24">
        <v>60</v>
      </c>
      <c r="BN311" s="35">
        <v>4</v>
      </c>
    </row>
    <row r="312" spans="1:66" ht="9">
      <c r="A312" s="9" t="s">
        <v>77</v>
      </c>
      <c r="B312" s="57">
        <v>117</v>
      </c>
      <c r="C312" s="34">
        <v>48</v>
      </c>
      <c r="D312" s="43">
        <v>69</v>
      </c>
      <c r="E312" s="34">
        <v>13</v>
      </c>
      <c r="F312" s="24">
        <v>21</v>
      </c>
      <c r="G312" s="24">
        <v>26</v>
      </c>
      <c r="H312" s="24">
        <v>25</v>
      </c>
      <c r="I312" s="24">
        <v>13</v>
      </c>
      <c r="J312" s="24">
        <v>12</v>
      </c>
      <c r="K312" s="35">
        <v>7</v>
      </c>
      <c r="L312" s="94">
        <v>13</v>
      </c>
      <c r="M312" s="95">
        <v>11</v>
      </c>
      <c r="N312" s="11">
        <v>24</v>
      </c>
      <c r="O312" s="22">
        <v>93</v>
      </c>
      <c r="P312" s="34">
        <v>33</v>
      </c>
      <c r="Q312" s="24">
        <v>14</v>
      </c>
      <c r="R312" s="24">
        <v>8</v>
      </c>
      <c r="S312" s="24">
        <v>21</v>
      </c>
      <c r="T312" s="24">
        <v>34</v>
      </c>
      <c r="U312" s="24">
        <v>5</v>
      </c>
      <c r="V312" s="35">
        <v>1</v>
      </c>
      <c r="W312" s="34">
        <v>8</v>
      </c>
      <c r="X312" s="24">
        <v>8</v>
      </c>
      <c r="Y312" s="24">
        <v>13</v>
      </c>
      <c r="Z312" s="24">
        <v>28</v>
      </c>
      <c r="AA312" s="35">
        <v>58</v>
      </c>
      <c r="AB312" s="102">
        <v>64</v>
      </c>
      <c r="AC312" s="103">
        <v>1</v>
      </c>
      <c r="AD312" s="103">
        <v>3</v>
      </c>
      <c r="AE312" s="104">
        <v>0</v>
      </c>
      <c r="AF312" s="11">
        <v>68</v>
      </c>
      <c r="AG312" s="105">
        <v>1</v>
      </c>
      <c r="AH312" s="103">
        <v>12</v>
      </c>
      <c r="AI312" s="103">
        <v>26</v>
      </c>
      <c r="AJ312" s="104">
        <v>6</v>
      </c>
      <c r="AK312" s="22">
        <v>45</v>
      </c>
      <c r="AL312" s="47">
        <v>17</v>
      </c>
      <c r="AM312" s="24">
        <v>19</v>
      </c>
      <c r="AN312" s="24">
        <v>26</v>
      </c>
      <c r="AO312" s="24">
        <v>34</v>
      </c>
      <c r="AP312" s="24">
        <v>10</v>
      </c>
      <c r="AQ312" s="24">
        <v>7</v>
      </c>
      <c r="AR312" s="43">
        <v>0</v>
      </c>
      <c r="AS312" s="31">
        <v>36</v>
      </c>
      <c r="AT312" s="22">
        <v>77</v>
      </c>
      <c r="AU312" s="94">
        <v>2</v>
      </c>
      <c r="AV312" s="95">
        <v>3</v>
      </c>
      <c r="AW312" s="11">
        <v>5</v>
      </c>
      <c r="AX312" s="97">
        <v>4</v>
      </c>
      <c r="AY312" s="95">
        <v>2</v>
      </c>
      <c r="AZ312" s="11">
        <v>6</v>
      </c>
      <c r="BA312" s="97">
        <v>7</v>
      </c>
      <c r="BB312" s="95">
        <v>4</v>
      </c>
      <c r="BC312" s="22">
        <v>11</v>
      </c>
      <c r="BD312" s="34">
        <v>65</v>
      </c>
      <c r="BE312" s="24">
        <v>9</v>
      </c>
      <c r="BF312" s="105">
        <v>6</v>
      </c>
      <c r="BG312" s="103">
        <v>12</v>
      </c>
      <c r="BH312" s="103">
        <v>6</v>
      </c>
      <c r="BI312" s="103">
        <v>8</v>
      </c>
      <c r="BJ312" s="103">
        <v>3</v>
      </c>
      <c r="BK312" s="104">
        <v>7</v>
      </c>
      <c r="BL312" s="24">
        <v>31</v>
      </c>
      <c r="BM312" s="24">
        <v>12</v>
      </c>
      <c r="BN312" s="35">
        <v>3</v>
      </c>
    </row>
    <row r="313" spans="1:66" ht="9">
      <c r="A313" s="9" t="s">
        <v>78</v>
      </c>
      <c r="B313" s="57">
        <v>16</v>
      </c>
      <c r="C313" s="34">
        <v>11</v>
      </c>
      <c r="D313" s="43">
        <v>5</v>
      </c>
      <c r="E313" s="34">
        <v>4</v>
      </c>
      <c r="F313" s="24">
        <v>2</v>
      </c>
      <c r="G313" s="24">
        <v>2</v>
      </c>
      <c r="H313" s="24">
        <v>3</v>
      </c>
      <c r="I313" s="24">
        <v>2</v>
      </c>
      <c r="J313" s="24">
        <v>2</v>
      </c>
      <c r="K313" s="35">
        <v>1</v>
      </c>
      <c r="L313" s="94">
        <v>1</v>
      </c>
      <c r="M313" s="95">
        <v>2</v>
      </c>
      <c r="N313" s="11">
        <v>3</v>
      </c>
      <c r="O313" s="22">
        <v>13</v>
      </c>
      <c r="P313" s="34">
        <v>5</v>
      </c>
      <c r="Q313" s="24">
        <v>4</v>
      </c>
      <c r="R313" s="24">
        <v>2</v>
      </c>
      <c r="S313" s="24">
        <v>2</v>
      </c>
      <c r="T313" s="24">
        <v>2</v>
      </c>
      <c r="U313" s="24">
        <v>1</v>
      </c>
      <c r="V313" s="35">
        <v>0</v>
      </c>
      <c r="W313" s="34">
        <v>3</v>
      </c>
      <c r="X313" s="24">
        <v>0</v>
      </c>
      <c r="Y313" s="24">
        <v>3</v>
      </c>
      <c r="Z313" s="24">
        <v>3</v>
      </c>
      <c r="AA313" s="35">
        <v>7</v>
      </c>
      <c r="AB313" s="102">
        <v>7</v>
      </c>
      <c r="AC313" s="103">
        <v>0</v>
      </c>
      <c r="AD313" s="103">
        <v>1</v>
      </c>
      <c r="AE313" s="104">
        <v>0</v>
      </c>
      <c r="AF313" s="11">
        <v>8</v>
      </c>
      <c r="AG313" s="105">
        <v>1</v>
      </c>
      <c r="AH313" s="103">
        <v>3</v>
      </c>
      <c r="AI313" s="103">
        <v>4</v>
      </c>
      <c r="AJ313" s="104">
        <v>0</v>
      </c>
      <c r="AK313" s="22">
        <v>8</v>
      </c>
      <c r="AL313" s="47">
        <v>2</v>
      </c>
      <c r="AM313" s="24">
        <v>5</v>
      </c>
      <c r="AN313" s="24">
        <v>3</v>
      </c>
      <c r="AO313" s="24">
        <v>5</v>
      </c>
      <c r="AP313" s="24">
        <v>1</v>
      </c>
      <c r="AQ313" s="24">
        <v>0</v>
      </c>
      <c r="AR313" s="43">
        <v>0</v>
      </c>
      <c r="AS313" s="31">
        <v>4</v>
      </c>
      <c r="AT313" s="22">
        <v>12</v>
      </c>
      <c r="AU313" s="94">
        <v>0</v>
      </c>
      <c r="AV313" s="95">
        <v>0</v>
      </c>
      <c r="AW313" s="11">
        <v>0</v>
      </c>
      <c r="AX313" s="97">
        <v>1</v>
      </c>
      <c r="AY313" s="95">
        <v>1</v>
      </c>
      <c r="AZ313" s="11">
        <v>2</v>
      </c>
      <c r="BA313" s="97">
        <v>0</v>
      </c>
      <c r="BB313" s="95">
        <v>1</v>
      </c>
      <c r="BC313" s="22">
        <v>1</v>
      </c>
      <c r="BD313" s="34">
        <v>8</v>
      </c>
      <c r="BE313" s="24">
        <v>2</v>
      </c>
      <c r="BF313" s="105">
        <v>0</v>
      </c>
      <c r="BG313" s="103">
        <v>1</v>
      </c>
      <c r="BH313" s="103">
        <v>2</v>
      </c>
      <c r="BI313" s="103">
        <v>0</v>
      </c>
      <c r="BJ313" s="103">
        <v>1</v>
      </c>
      <c r="BK313" s="104">
        <v>0</v>
      </c>
      <c r="BL313" s="24">
        <v>3</v>
      </c>
      <c r="BM313" s="24">
        <v>5</v>
      </c>
      <c r="BN313" s="35">
        <v>0</v>
      </c>
    </row>
    <row r="314" spans="1:66" ht="9">
      <c r="A314" s="9" t="s">
        <v>222</v>
      </c>
      <c r="B314" s="57">
        <v>80</v>
      </c>
      <c r="C314" s="34">
        <v>32</v>
      </c>
      <c r="D314" s="43">
        <v>43</v>
      </c>
      <c r="E314" s="34">
        <v>2</v>
      </c>
      <c r="F314" s="24">
        <v>3</v>
      </c>
      <c r="G314" s="24">
        <v>9</v>
      </c>
      <c r="H314" s="24">
        <v>11</v>
      </c>
      <c r="I314" s="24">
        <v>16</v>
      </c>
      <c r="J314" s="24">
        <v>19</v>
      </c>
      <c r="K314" s="35">
        <v>15</v>
      </c>
      <c r="L314" s="94">
        <v>14</v>
      </c>
      <c r="M314" s="95">
        <v>25</v>
      </c>
      <c r="N314" s="11">
        <v>39</v>
      </c>
      <c r="O314" s="22">
        <v>36</v>
      </c>
      <c r="P314" s="34">
        <v>14</v>
      </c>
      <c r="Q314" s="24">
        <v>14</v>
      </c>
      <c r="R314" s="24">
        <v>8</v>
      </c>
      <c r="S314" s="24">
        <v>11</v>
      </c>
      <c r="T314" s="24">
        <v>20</v>
      </c>
      <c r="U314" s="24">
        <v>4</v>
      </c>
      <c r="V314" s="35">
        <v>1</v>
      </c>
      <c r="W314" s="34">
        <v>4</v>
      </c>
      <c r="X314" s="24">
        <v>2</v>
      </c>
      <c r="Y314" s="24">
        <v>6</v>
      </c>
      <c r="Z314" s="24">
        <v>6</v>
      </c>
      <c r="AA314" s="35">
        <v>51</v>
      </c>
      <c r="AB314" s="102">
        <v>16</v>
      </c>
      <c r="AC314" s="103">
        <v>0</v>
      </c>
      <c r="AD314" s="103">
        <v>8</v>
      </c>
      <c r="AE314" s="104">
        <v>0</v>
      </c>
      <c r="AF314" s="11">
        <v>24</v>
      </c>
      <c r="AG314" s="105">
        <v>0</v>
      </c>
      <c r="AH314" s="103">
        <v>10</v>
      </c>
      <c r="AI314" s="103">
        <v>29</v>
      </c>
      <c r="AJ314" s="104">
        <v>5</v>
      </c>
      <c r="AK314" s="22">
        <v>44</v>
      </c>
      <c r="AL314" s="47">
        <v>9</v>
      </c>
      <c r="AM314" s="24">
        <v>22</v>
      </c>
      <c r="AN314" s="24">
        <v>3</v>
      </c>
      <c r="AO314" s="24">
        <v>23</v>
      </c>
      <c r="AP314" s="24">
        <v>4</v>
      </c>
      <c r="AQ314" s="24">
        <v>7</v>
      </c>
      <c r="AR314" s="43">
        <v>3</v>
      </c>
      <c r="AS314" s="31">
        <v>7</v>
      </c>
      <c r="AT314" s="22">
        <v>61</v>
      </c>
      <c r="AU314" s="94">
        <v>2</v>
      </c>
      <c r="AV314" s="95">
        <v>4</v>
      </c>
      <c r="AW314" s="11">
        <v>6</v>
      </c>
      <c r="AX314" s="97">
        <v>6</v>
      </c>
      <c r="AY314" s="95">
        <v>7</v>
      </c>
      <c r="AZ314" s="11">
        <v>13</v>
      </c>
      <c r="BA314" s="97">
        <v>5</v>
      </c>
      <c r="BB314" s="95">
        <v>10</v>
      </c>
      <c r="BC314" s="22">
        <v>15</v>
      </c>
      <c r="BD314" s="34">
        <v>28</v>
      </c>
      <c r="BE314" s="24">
        <v>3</v>
      </c>
      <c r="BF314" s="105">
        <v>14</v>
      </c>
      <c r="BG314" s="103">
        <v>8</v>
      </c>
      <c r="BH314" s="103">
        <v>1</v>
      </c>
      <c r="BI314" s="103">
        <v>3</v>
      </c>
      <c r="BJ314" s="103">
        <v>6</v>
      </c>
      <c r="BK314" s="104">
        <v>2</v>
      </c>
      <c r="BL314" s="24">
        <v>21</v>
      </c>
      <c r="BM314" s="24">
        <v>15</v>
      </c>
      <c r="BN314" s="35">
        <v>0</v>
      </c>
    </row>
    <row r="315" spans="1:66" ht="9">
      <c r="A315" s="9"/>
      <c r="B315" s="57"/>
      <c r="C315" s="32"/>
      <c r="D315" s="42"/>
      <c r="E315" s="32"/>
      <c r="F315" s="14"/>
      <c r="G315" s="14"/>
      <c r="H315" s="14"/>
      <c r="I315" s="14"/>
      <c r="J315" s="14"/>
      <c r="K315" s="33"/>
      <c r="L315" s="94"/>
      <c r="M315" s="95"/>
      <c r="N315" s="11"/>
      <c r="O315" s="22"/>
      <c r="P315" s="32"/>
      <c r="Q315" s="14"/>
      <c r="R315" s="14"/>
      <c r="S315" s="14"/>
      <c r="T315" s="14"/>
      <c r="U315" s="14"/>
      <c r="V315" s="33"/>
      <c r="W315" s="32"/>
      <c r="X315" s="14"/>
      <c r="Y315" s="14"/>
      <c r="Z315" s="14"/>
      <c r="AA315" s="33"/>
      <c r="AB315" s="98"/>
      <c r="AC315" s="99"/>
      <c r="AD315" s="99"/>
      <c r="AE315" s="100"/>
      <c r="AF315" s="11"/>
      <c r="AG315" s="101"/>
      <c r="AH315" s="99"/>
      <c r="AI315" s="99"/>
      <c r="AJ315" s="100"/>
      <c r="AK315" s="22"/>
      <c r="AL315" s="46"/>
      <c r="AM315" s="14"/>
      <c r="AN315" s="14"/>
      <c r="AO315" s="14"/>
      <c r="AP315" s="14"/>
      <c r="AQ315" s="14"/>
      <c r="AR315" s="42"/>
      <c r="AS315" s="31"/>
      <c r="AT315" s="22"/>
      <c r="AU315" s="94"/>
      <c r="AV315" s="95"/>
      <c r="AW315" s="11"/>
      <c r="AX315" s="97"/>
      <c r="AY315" s="95"/>
      <c r="AZ315" s="11"/>
      <c r="BA315" s="97"/>
      <c r="BB315" s="95"/>
      <c r="BC315" s="22"/>
      <c r="BD315" s="32"/>
      <c r="BE315" s="14"/>
      <c r="BF315" s="101"/>
      <c r="BG315" s="99"/>
      <c r="BH315" s="99"/>
      <c r="BI315" s="99"/>
      <c r="BJ315" s="99"/>
      <c r="BK315" s="100"/>
      <c r="BL315" s="14"/>
      <c r="BM315" s="14"/>
      <c r="BN315" s="33"/>
    </row>
    <row r="316" spans="1:66" ht="18.75">
      <c r="A316" s="9" t="s">
        <v>300</v>
      </c>
      <c r="B316" s="57"/>
      <c r="C316" s="32"/>
      <c r="D316" s="42"/>
      <c r="E316" s="32"/>
      <c r="F316" s="14"/>
      <c r="G316" s="14"/>
      <c r="H316" s="14"/>
      <c r="I316" s="14"/>
      <c r="J316" s="14"/>
      <c r="K316" s="33"/>
      <c r="L316" s="94"/>
      <c r="M316" s="95"/>
      <c r="N316" s="11"/>
      <c r="O316" s="22"/>
      <c r="P316" s="32"/>
      <c r="Q316" s="14"/>
      <c r="R316" s="14"/>
      <c r="S316" s="14"/>
      <c r="T316" s="14"/>
      <c r="U316" s="14"/>
      <c r="V316" s="33"/>
      <c r="W316" s="32"/>
      <c r="X316" s="14"/>
      <c r="Y316" s="14"/>
      <c r="Z316" s="14"/>
      <c r="AA316" s="33"/>
      <c r="AB316" s="98"/>
      <c r="AC316" s="99"/>
      <c r="AD316" s="99"/>
      <c r="AE316" s="100"/>
      <c r="AF316" s="11"/>
      <c r="AG316" s="101"/>
      <c r="AH316" s="99"/>
      <c r="AI316" s="99"/>
      <c r="AJ316" s="100"/>
      <c r="AK316" s="22"/>
      <c r="AL316" s="46"/>
      <c r="AM316" s="14"/>
      <c r="AN316" s="14"/>
      <c r="AO316" s="14"/>
      <c r="AP316" s="14"/>
      <c r="AQ316" s="14"/>
      <c r="AR316" s="42"/>
      <c r="AS316" s="31"/>
      <c r="AT316" s="22"/>
      <c r="AU316" s="94"/>
      <c r="AV316" s="95"/>
      <c r="AW316" s="11"/>
      <c r="AX316" s="97"/>
      <c r="AY316" s="95"/>
      <c r="AZ316" s="11"/>
      <c r="BA316" s="97"/>
      <c r="BB316" s="95"/>
      <c r="BC316" s="22"/>
      <c r="BD316" s="32"/>
      <c r="BE316" s="14"/>
      <c r="BF316" s="101"/>
      <c r="BG316" s="99"/>
      <c r="BH316" s="99"/>
      <c r="BI316" s="99"/>
      <c r="BJ316" s="99"/>
      <c r="BK316" s="100"/>
      <c r="BL316" s="14"/>
      <c r="BM316" s="14"/>
      <c r="BN316" s="33"/>
    </row>
    <row r="317" spans="1:66" ht="9">
      <c r="A317" s="9" t="s">
        <v>301</v>
      </c>
      <c r="B317" s="57">
        <v>303</v>
      </c>
      <c r="C317" s="34">
        <v>135</v>
      </c>
      <c r="D317" s="43">
        <v>164</v>
      </c>
      <c r="E317" s="34">
        <v>22</v>
      </c>
      <c r="F317" s="24">
        <v>29</v>
      </c>
      <c r="G317" s="24">
        <v>48</v>
      </c>
      <c r="H317" s="24">
        <v>65</v>
      </c>
      <c r="I317" s="24">
        <v>72</v>
      </c>
      <c r="J317" s="24">
        <v>49</v>
      </c>
      <c r="K317" s="35">
        <v>15</v>
      </c>
      <c r="L317" s="94">
        <v>67</v>
      </c>
      <c r="M317" s="95">
        <v>36</v>
      </c>
      <c r="N317" s="11">
        <v>103</v>
      </c>
      <c r="O317" s="22">
        <v>197</v>
      </c>
      <c r="P317" s="34">
        <v>77</v>
      </c>
      <c r="Q317" s="24">
        <v>50</v>
      </c>
      <c r="R317" s="24">
        <v>25</v>
      </c>
      <c r="S317" s="24">
        <v>44</v>
      </c>
      <c r="T317" s="24">
        <v>74</v>
      </c>
      <c r="U317" s="24">
        <v>14</v>
      </c>
      <c r="V317" s="35">
        <v>18</v>
      </c>
      <c r="W317" s="34">
        <v>12</v>
      </c>
      <c r="X317" s="24">
        <v>14</v>
      </c>
      <c r="Y317" s="24">
        <v>28</v>
      </c>
      <c r="Z317" s="24">
        <v>46</v>
      </c>
      <c r="AA317" s="35">
        <v>199</v>
      </c>
      <c r="AB317" s="102">
        <v>136</v>
      </c>
      <c r="AC317" s="103">
        <v>12</v>
      </c>
      <c r="AD317" s="103">
        <v>27</v>
      </c>
      <c r="AE317" s="104">
        <v>1</v>
      </c>
      <c r="AF317" s="11">
        <v>176</v>
      </c>
      <c r="AG317" s="105">
        <v>5</v>
      </c>
      <c r="AH317" s="103">
        <v>42</v>
      </c>
      <c r="AI317" s="103">
        <v>69</v>
      </c>
      <c r="AJ317" s="104">
        <v>4</v>
      </c>
      <c r="AK317" s="22">
        <v>120</v>
      </c>
      <c r="AL317" s="47">
        <v>25</v>
      </c>
      <c r="AM317" s="24">
        <v>85</v>
      </c>
      <c r="AN317" s="24">
        <v>43</v>
      </c>
      <c r="AO317" s="24">
        <v>91</v>
      </c>
      <c r="AP317" s="24">
        <v>29</v>
      </c>
      <c r="AQ317" s="24">
        <v>18</v>
      </c>
      <c r="AR317" s="43">
        <v>5</v>
      </c>
      <c r="AS317" s="31">
        <v>72</v>
      </c>
      <c r="AT317" s="22">
        <v>219</v>
      </c>
      <c r="AU317" s="94">
        <v>2</v>
      </c>
      <c r="AV317" s="95">
        <v>5</v>
      </c>
      <c r="AW317" s="11">
        <v>7</v>
      </c>
      <c r="AX317" s="97">
        <v>32</v>
      </c>
      <c r="AY317" s="95">
        <v>12</v>
      </c>
      <c r="AZ317" s="11">
        <v>44</v>
      </c>
      <c r="BA317" s="97">
        <v>31</v>
      </c>
      <c r="BB317" s="95">
        <v>16</v>
      </c>
      <c r="BC317" s="22">
        <v>47</v>
      </c>
      <c r="BD317" s="34">
        <v>152</v>
      </c>
      <c r="BE317" s="24">
        <v>43</v>
      </c>
      <c r="BF317" s="105">
        <v>17</v>
      </c>
      <c r="BG317" s="103">
        <v>12</v>
      </c>
      <c r="BH317" s="103">
        <v>14</v>
      </c>
      <c r="BI317" s="103">
        <v>8</v>
      </c>
      <c r="BJ317" s="103">
        <v>6</v>
      </c>
      <c r="BK317" s="104">
        <v>3</v>
      </c>
      <c r="BL317" s="24">
        <v>46</v>
      </c>
      <c r="BM317" s="24">
        <v>72</v>
      </c>
      <c r="BN317" s="35">
        <v>4</v>
      </c>
    </row>
    <row r="318" spans="1:66" ht="9">
      <c r="A318" s="9" t="s">
        <v>302</v>
      </c>
      <c r="B318" s="57">
        <v>722</v>
      </c>
      <c r="C318" s="34">
        <v>313</v>
      </c>
      <c r="D318" s="43">
        <v>403</v>
      </c>
      <c r="E318" s="34">
        <v>46</v>
      </c>
      <c r="F318" s="24">
        <v>75</v>
      </c>
      <c r="G318" s="24">
        <v>103</v>
      </c>
      <c r="H318" s="24">
        <v>151</v>
      </c>
      <c r="I318" s="24">
        <v>156</v>
      </c>
      <c r="J318" s="24">
        <v>141</v>
      </c>
      <c r="K318" s="35">
        <v>43</v>
      </c>
      <c r="L318" s="94">
        <v>169</v>
      </c>
      <c r="M318" s="95">
        <v>95</v>
      </c>
      <c r="N318" s="11">
        <v>264</v>
      </c>
      <c r="O318" s="22">
        <v>451</v>
      </c>
      <c r="P318" s="34">
        <v>144</v>
      </c>
      <c r="Q318" s="24">
        <v>150</v>
      </c>
      <c r="R318" s="24">
        <v>86</v>
      </c>
      <c r="S318" s="24">
        <v>115</v>
      </c>
      <c r="T318" s="24">
        <v>179</v>
      </c>
      <c r="U318" s="24">
        <v>17</v>
      </c>
      <c r="V318" s="35">
        <v>22</v>
      </c>
      <c r="W318" s="34">
        <v>36</v>
      </c>
      <c r="X318" s="24">
        <v>30</v>
      </c>
      <c r="Y318" s="24">
        <v>69</v>
      </c>
      <c r="Z318" s="24">
        <v>112</v>
      </c>
      <c r="AA318" s="35">
        <v>461</v>
      </c>
      <c r="AB318" s="102">
        <v>299</v>
      </c>
      <c r="AC318" s="103">
        <v>29</v>
      </c>
      <c r="AD318" s="103">
        <v>58</v>
      </c>
      <c r="AE318" s="104">
        <v>3</v>
      </c>
      <c r="AF318" s="11">
        <v>389</v>
      </c>
      <c r="AG318" s="105">
        <v>4</v>
      </c>
      <c r="AH318" s="103">
        <v>107</v>
      </c>
      <c r="AI318" s="103">
        <v>201</v>
      </c>
      <c r="AJ318" s="104">
        <v>7</v>
      </c>
      <c r="AK318" s="22">
        <v>319</v>
      </c>
      <c r="AL318" s="47">
        <v>68</v>
      </c>
      <c r="AM318" s="24">
        <v>218</v>
      </c>
      <c r="AN318" s="24">
        <v>116</v>
      </c>
      <c r="AO318" s="24">
        <v>189</v>
      </c>
      <c r="AP318" s="24">
        <v>60</v>
      </c>
      <c r="AQ318" s="24">
        <v>48</v>
      </c>
      <c r="AR318" s="43">
        <v>9</v>
      </c>
      <c r="AS318" s="31">
        <v>176</v>
      </c>
      <c r="AT318" s="22">
        <v>523</v>
      </c>
      <c r="AU318" s="94">
        <v>19</v>
      </c>
      <c r="AV318" s="95">
        <v>18</v>
      </c>
      <c r="AW318" s="11">
        <v>37</v>
      </c>
      <c r="AX318" s="97">
        <v>83</v>
      </c>
      <c r="AY318" s="95">
        <v>32</v>
      </c>
      <c r="AZ318" s="11">
        <v>115</v>
      </c>
      <c r="BA318" s="97">
        <v>65</v>
      </c>
      <c r="BB318" s="95">
        <v>38</v>
      </c>
      <c r="BC318" s="22">
        <v>103</v>
      </c>
      <c r="BD318" s="34">
        <v>341</v>
      </c>
      <c r="BE318" s="24">
        <v>88</v>
      </c>
      <c r="BF318" s="105">
        <v>56</v>
      </c>
      <c r="BG318" s="103">
        <v>34</v>
      </c>
      <c r="BH318" s="103">
        <v>51</v>
      </c>
      <c r="BI318" s="103">
        <v>22</v>
      </c>
      <c r="BJ318" s="103">
        <v>24</v>
      </c>
      <c r="BK318" s="104">
        <v>18</v>
      </c>
      <c r="BL318" s="24">
        <v>147</v>
      </c>
      <c r="BM318" s="24">
        <v>168</v>
      </c>
      <c r="BN318" s="35">
        <v>8</v>
      </c>
    </row>
    <row r="319" spans="1:66" ht="9">
      <c r="A319" s="9" t="s">
        <v>303</v>
      </c>
      <c r="B319" s="57">
        <v>602</v>
      </c>
      <c r="C319" s="34">
        <v>231</v>
      </c>
      <c r="D319" s="43">
        <v>365</v>
      </c>
      <c r="E319" s="34">
        <v>34</v>
      </c>
      <c r="F319" s="24">
        <v>68</v>
      </c>
      <c r="G319" s="24">
        <v>98</v>
      </c>
      <c r="H319" s="24">
        <v>138</v>
      </c>
      <c r="I319" s="24">
        <v>124</v>
      </c>
      <c r="J319" s="24">
        <v>104</v>
      </c>
      <c r="K319" s="35">
        <v>28</v>
      </c>
      <c r="L319" s="94">
        <v>123</v>
      </c>
      <c r="M319" s="95">
        <v>71</v>
      </c>
      <c r="N319" s="11">
        <v>194</v>
      </c>
      <c r="O319" s="22">
        <v>400</v>
      </c>
      <c r="P319" s="34">
        <v>157</v>
      </c>
      <c r="Q319" s="24">
        <v>128</v>
      </c>
      <c r="R319" s="24">
        <v>69</v>
      </c>
      <c r="S319" s="24">
        <v>81</v>
      </c>
      <c r="T319" s="24">
        <v>137</v>
      </c>
      <c r="U319" s="24">
        <v>11</v>
      </c>
      <c r="V319" s="35">
        <v>10</v>
      </c>
      <c r="W319" s="34">
        <v>33</v>
      </c>
      <c r="X319" s="24">
        <v>30</v>
      </c>
      <c r="Y319" s="24">
        <v>48</v>
      </c>
      <c r="Z319" s="24">
        <v>112</v>
      </c>
      <c r="AA319" s="35">
        <v>366</v>
      </c>
      <c r="AB319" s="102">
        <v>246</v>
      </c>
      <c r="AC319" s="103">
        <v>20</v>
      </c>
      <c r="AD319" s="103">
        <v>47</v>
      </c>
      <c r="AE319" s="104">
        <v>2</v>
      </c>
      <c r="AF319" s="11">
        <v>315</v>
      </c>
      <c r="AG319" s="105">
        <v>5</v>
      </c>
      <c r="AH319" s="103">
        <v>111</v>
      </c>
      <c r="AI319" s="103">
        <v>147</v>
      </c>
      <c r="AJ319" s="104">
        <v>11</v>
      </c>
      <c r="AK319" s="22">
        <v>274</v>
      </c>
      <c r="AL319" s="47">
        <v>67</v>
      </c>
      <c r="AM319" s="24">
        <v>183</v>
      </c>
      <c r="AN319" s="24">
        <v>97</v>
      </c>
      <c r="AO319" s="24">
        <v>170</v>
      </c>
      <c r="AP319" s="24">
        <v>28</v>
      </c>
      <c r="AQ319" s="24">
        <v>36</v>
      </c>
      <c r="AR319" s="43">
        <v>8</v>
      </c>
      <c r="AS319" s="31">
        <v>125</v>
      </c>
      <c r="AT319" s="22">
        <v>456</v>
      </c>
      <c r="AU319" s="94">
        <v>17</v>
      </c>
      <c r="AV319" s="95">
        <v>12</v>
      </c>
      <c r="AW319" s="11">
        <v>29</v>
      </c>
      <c r="AX319" s="97">
        <v>59</v>
      </c>
      <c r="AY319" s="95">
        <v>30</v>
      </c>
      <c r="AZ319" s="11">
        <v>89</v>
      </c>
      <c r="BA319" s="97">
        <v>43</v>
      </c>
      <c r="BB319" s="95">
        <v>28</v>
      </c>
      <c r="BC319" s="22">
        <v>71</v>
      </c>
      <c r="BD319" s="34">
        <v>278</v>
      </c>
      <c r="BE319" s="24">
        <v>49</v>
      </c>
      <c r="BF319" s="105">
        <v>34</v>
      </c>
      <c r="BG319" s="103">
        <v>29</v>
      </c>
      <c r="BH319" s="103">
        <v>27</v>
      </c>
      <c r="BI319" s="103">
        <v>19</v>
      </c>
      <c r="BJ319" s="103">
        <v>10</v>
      </c>
      <c r="BK319" s="104">
        <v>17</v>
      </c>
      <c r="BL319" s="24">
        <v>98</v>
      </c>
      <c r="BM319" s="24">
        <v>170</v>
      </c>
      <c r="BN319" s="35">
        <v>16</v>
      </c>
    </row>
    <row r="320" spans="1:66" ht="9">
      <c r="A320" s="9" t="s">
        <v>304</v>
      </c>
      <c r="B320" s="57">
        <v>1184</v>
      </c>
      <c r="C320" s="34">
        <v>459</v>
      </c>
      <c r="D320" s="43">
        <v>712</v>
      </c>
      <c r="E320" s="34">
        <v>54</v>
      </c>
      <c r="F320" s="24">
        <v>111</v>
      </c>
      <c r="G320" s="24">
        <v>173</v>
      </c>
      <c r="H320" s="24">
        <v>265</v>
      </c>
      <c r="I320" s="24">
        <v>264</v>
      </c>
      <c r="J320" s="24">
        <v>229</v>
      </c>
      <c r="K320" s="35">
        <v>74</v>
      </c>
      <c r="L320" s="94">
        <v>269</v>
      </c>
      <c r="M320" s="95">
        <v>167</v>
      </c>
      <c r="N320" s="11">
        <v>436</v>
      </c>
      <c r="O320" s="22">
        <v>734</v>
      </c>
      <c r="P320" s="34">
        <v>302</v>
      </c>
      <c r="Q320" s="24">
        <v>252</v>
      </c>
      <c r="R320" s="24">
        <v>136</v>
      </c>
      <c r="S320" s="24">
        <v>160</v>
      </c>
      <c r="T320" s="24">
        <v>272</v>
      </c>
      <c r="U320" s="24">
        <v>20</v>
      </c>
      <c r="V320" s="35">
        <v>26</v>
      </c>
      <c r="W320" s="34">
        <v>47</v>
      </c>
      <c r="X320" s="24">
        <v>42</v>
      </c>
      <c r="Y320" s="24">
        <v>93</v>
      </c>
      <c r="Z320" s="24">
        <v>200</v>
      </c>
      <c r="AA320" s="35">
        <v>780</v>
      </c>
      <c r="AB320" s="102">
        <v>467</v>
      </c>
      <c r="AC320" s="103">
        <v>33</v>
      </c>
      <c r="AD320" s="103">
        <v>93</v>
      </c>
      <c r="AE320" s="104">
        <v>1</v>
      </c>
      <c r="AF320" s="11">
        <v>594</v>
      </c>
      <c r="AG320" s="105">
        <v>8</v>
      </c>
      <c r="AH320" s="103">
        <v>200</v>
      </c>
      <c r="AI320" s="103">
        <v>337</v>
      </c>
      <c r="AJ320" s="104">
        <v>17</v>
      </c>
      <c r="AK320" s="22">
        <v>562</v>
      </c>
      <c r="AL320" s="47">
        <v>119</v>
      </c>
      <c r="AM320" s="24">
        <v>387</v>
      </c>
      <c r="AN320" s="24">
        <v>165</v>
      </c>
      <c r="AO320" s="24">
        <v>325</v>
      </c>
      <c r="AP320" s="24">
        <v>78</v>
      </c>
      <c r="AQ320" s="24">
        <v>74</v>
      </c>
      <c r="AR320" s="43">
        <v>14</v>
      </c>
      <c r="AS320" s="31">
        <v>243</v>
      </c>
      <c r="AT320" s="22">
        <v>905</v>
      </c>
      <c r="AU320" s="94">
        <v>31</v>
      </c>
      <c r="AV320" s="95">
        <v>29</v>
      </c>
      <c r="AW320" s="11">
        <v>60</v>
      </c>
      <c r="AX320" s="97">
        <v>134</v>
      </c>
      <c r="AY320" s="95">
        <v>63</v>
      </c>
      <c r="AZ320" s="11">
        <v>197</v>
      </c>
      <c r="BA320" s="97">
        <v>95</v>
      </c>
      <c r="BB320" s="95">
        <v>68</v>
      </c>
      <c r="BC320" s="22">
        <v>163</v>
      </c>
      <c r="BD320" s="34">
        <v>540</v>
      </c>
      <c r="BE320" s="24">
        <v>124</v>
      </c>
      <c r="BF320" s="105">
        <v>92</v>
      </c>
      <c r="BG320" s="103">
        <v>65</v>
      </c>
      <c r="BH320" s="103">
        <v>65</v>
      </c>
      <c r="BI320" s="103">
        <v>37</v>
      </c>
      <c r="BJ320" s="103">
        <v>42</v>
      </c>
      <c r="BK320" s="104">
        <v>29</v>
      </c>
      <c r="BL320" s="24">
        <v>235</v>
      </c>
      <c r="BM320" s="24">
        <v>313</v>
      </c>
      <c r="BN320" s="35">
        <v>15</v>
      </c>
    </row>
    <row r="321" spans="1:66" ht="9">
      <c r="A321" s="9" t="s">
        <v>305</v>
      </c>
      <c r="B321" s="57">
        <v>519</v>
      </c>
      <c r="C321" s="34">
        <v>216</v>
      </c>
      <c r="D321" s="43">
        <v>297</v>
      </c>
      <c r="E321" s="34">
        <v>42</v>
      </c>
      <c r="F321" s="24">
        <v>65</v>
      </c>
      <c r="G321" s="24">
        <v>74</v>
      </c>
      <c r="H321" s="24">
        <v>122</v>
      </c>
      <c r="I321" s="24">
        <v>98</v>
      </c>
      <c r="J321" s="24">
        <v>92</v>
      </c>
      <c r="K321" s="35">
        <v>20</v>
      </c>
      <c r="L321" s="94">
        <v>114</v>
      </c>
      <c r="M321" s="95">
        <v>54</v>
      </c>
      <c r="N321" s="11">
        <v>168</v>
      </c>
      <c r="O321" s="22">
        <v>345</v>
      </c>
      <c r="P321" s="34">
        <v>106</v>
      </c>
      <c r="Q321" s="24">
        <v>100</v>
      </c>
      <c r="R321" s="24">
        <v>55</v>
      </c>
      <c r="S321" s="24">
        <v>93</v>
      </c>
      <c r="T321" s="24">
        <v>130</v>
      </c>
      <c r="U321" s="24">
        <v>12</v>
      </c>
      <c r="V321" s="35">
        <v>16</v>
      </c>
      <c r="W321" s="34">
        <v>29</v>
      </c>
      <c r="X321" s="24">
        <v>19</v>
      </c>
      <c r="Y321" s="24">
        <v>57</v>
      </c>
      <c r="Z321" s="24">
        <v>99</v>
      </c>
      <c r="AA321" s="35">
        <v>303</v>
      </c>
      <c r="AB321" s="102">
        <v>228</v>
      </c>
      <c r="AC321" s="103">
        <v>18</v>
      </c>
      <c r="AD321" s="103">
        <v>51</v>
      </c>
      <c r="AE321" s="104">
        <v>0</v>
      </c>
      <c r="AF321" s="11">
        <v>297</v>
      </c>
      <c r="AG321" s="105">
        <v>1</v>
      </c>
      <c r="AH321" s="103">
        <v>82</v>
      </c>
      <c r="AI321" s="103">
        <v>116</v>
      </c>
      <c r="AJ321" s="104">
        <v>7</v>
      </c>
      <c r="AK321" s="22">
        <v>206</v>
      </c>
      <c r="AL321" s="47">
        <v>47</v>
      </c>
      <c r="AM321" s="24">
        <v>163</v>
      </c>
      <c r="AN321" s="24">
        <v>85</v>
      </c>
      <c r="AO321" s="24">
        <v>143</v>
      </c>
      <c r="AP321" s="24">
        <v>34</v>
      </c>
      <c r="AQ321" s="24">
        <v>27</v>
      </c>
      <c r="AR321" s="43">
        <v>4</v>
      </c>
      <c r="AS321" s="31">
        <v>119</v>
      </c>
      <c r="AT321" s="22">
        <v>380</v>
      </c>
      <c r="AU321" s="94">
        <v>13</v>
      </c>
      <c r="AV321" s="95">
        <v>8</v>
      </c>
      <c r="AW321" s="11">
        <v>21</v>
      </c>
      <c r="AX321" s="97">
        <v>62</v>
      </c>
      <c r="AY321" s="95">
        <v>21</v>
      </c>
      <c r="AZ321" s="11">
        <v>83</v>
      </c>
      <c r="BA321" s="97">
        <v>36</v>
      </c>
      <c r="BB321" s="95">
        <v>19</v>
      </c>
      <c r="BC321" s="22">
        <v>55</v>
      </c>
      <c r="BD321" s="34">
        <v>254</v>
      </c>
      <c r="BE321" s="24">
        <v>41</v>
      </c>
      <c r="BF321" s="105">
        <v>28</v>
      </c>
      <c r="BG321" s="103">
        <v>22</v>
      </c>
      <c r="BH321" s="103">
        <v>31</v>
      </c>
      <c r="BI321" s="103">
        <v>11</v>
      </c>
      <c r="BJ321" s="103">
        <v>8</v>
      </c>
      <c r="BK321" s="104">
        <v>12</v>
      </c>
      <c r="BL321" s="24">
        <v>86</v>
      </c>
      <c r="BM321" s="24">
        <v>134</v>
      </c>
      <c r="BN321" s="35">
        <v>8</v>
      </c>
    </row>
    <row r="322" spans="1:66" ht="9">
      <c r="A322" s="9" t="s">
        <v>306</v>
      </c>
      <c r="B322" s="57">
        <v>106</v>
      </c>
      <c r="C322" s="34">
        <v>49</v>
      </c>
      <c r="D322" s="43">
        <v>56</v>
      </c>
      <c r="E322" s="34">
        <v>0</v>
      </c>
      <c r="F322" s="24">
        <v>4</v>
      </c>
      <c r="G322" s="24">
        <v>16</v>
      </c>
      <c r="H322" s="24">
        <v>37</v>
      </c>
      <c r="I322" s="24">
        <v>20</v>
      </c>
      <c r="J322" s="24">
        <v>23</v>
      </c>
      <c r="K322" s="35">
        <v>6</v>
      </c>
      <c r="L322" s="94">
        <v>26</v>
      </c>
      <c r="M322" s="95">
        <v>14</v>
      </c>
      <c r="N322" s="11">
        <v>40</v>
      </c>
      <c r="O322" s="22">
        <v>66</v>
      </c>
      <c r="P322" s="34">
        <v>22</v>
      </c>
      <c r="Q322" s="24">
        <v>23</v>
      </c>
      <c r="R322" s="24">
        <v>12</v>
      </c>
      <c r="S322" s="24">
        <v>17</v>
      </c>
      <c r="T322" s="24">
        <v>28</v>
      </c>
      <c r="U322" s="24">
        <v>3</v>
      </c>
      <c r="V322" s="35">
        <v>1</v>
      </c>
      <c r="W322" s="34">
        <v>2</v>
      </c>
      <c r="X322" s="24">
        <v>1</v>
      </c>
      <c r="Y322" s="24">
        <v>12</v>
      </c>
      <c r="Z322" s="24">
        <v>16</v>
      </c>
      <c r="AA322" s="35">
        <v>73</v>
      </c>
      <c r="AB322" s="102">
        <v>35</v>
      </c>
      <c r="AC322" s="103">
        <v>4</v>
      </c>
      <c r="AD322" s="103">
        <v>5</v>
      </c>
      <c r="AE322" s="104">
        <v>0</v>
      </c>
      <c r="AF322" s="11">
        <v>44</v>
      </c>
      <c r="AG322" s="105">
        <v>0</v>
      </c>
      <c r="AH322" s="103">
        <v>20</v>
      </c>
      <c r="AI322" s="103">
        <v>34</v>
      </c>
      <c r="AJ322" s="104">
        <v>5</v>
      </c>
      <c r="AK322" s="22">
        <v>59</v>
      </c>
      <c r="AL322" s="47">
        <v>12</v>
      </c>
      <c r="AM322" s="24">
        <v>40</v>
      </c>
      <c r="AN322" s="24">
        <v>9</v>
      </c>
      <c r="AO322" s="24">
        <v>28</v>
      </c>
      <c r="AP322" s="24">
        <v>4</v>
      </c>
      <c r="AQ322" s="24">
        <v>8</v>
      </c>
      <c r="AR322" s="43">
        <v>2</v>
      </c>
      <c r="AS322" s="31">
        <v>13</v>
      </c>
      <c r="AT322" s="22">
        <v>88</v>
      </c>
      <c r="AU322" s="94">
        <v>5</v>
      </c>
      <c r="AV322" s="95">
        <v>1</v>
      </c>
      <c r="AW322" s="11">
        <v>6</v>
      </c>
      <c r="AX322" s="97">
        <v>16</v>
      </c>
      <c r="AY322" s="95">
        <v>5</v>
      </c>
      <c r="AZ322" s="11">
        <v>21</v>
      </c>
      <c r="BA322" s="97">
        <v>4</v>
      </c>
      <c r="BB322" s="95">
        <v>6</v>
      </c>
      <c r="BC322" s="22">
        <v>10</v>
      </c>
      <c r="BD322" s="34">
        <v>52</v>
      </c>
      <c r="BE322" s="24">
        <v>15</v>
      </c>
      <c r="BF322" s="105">
        <v>3</v>
      </c>
      <c r="BG322" s="103">
        <v>6</v>
      </c>
      <c r="BH322" s="103">
        <v>5</v>
      </c>
      <c r="BI322" s="103">
        <v>4</v>
      </c>
      <c r="BJ322" s="103">
        <v>3</v>
      </c>
      <c r="BK322" s="104">
        <v>7</v>
      </c>
      <c r="BL322" s="24">
        <v>20</v>
      </c>
      <c r="BM322" s="24">
        <v>18</v>
      </c>
      <c r="BN322" s="35">
        <v>0</v>
      </c>
    </row>
    <row r="323" spans="1:66" ht="9">
      <c r="A323" s="9" t="s">
        <v>307</v>
      </c>
      <c r="B323" s="57">
        <v>220</v>
      </c>
      <c r="C323" s="34">
        <v>89</v>
      </c>
      <c r="D323" s="43">
        <v>129</v>
      </c>
      <c r="E323" s="34">
        <v>19</v>
      </c>
      <c r="F323" s="24">
        <v>55</v>
      </c>
      <c r="G323" s="24">
        <v>35</v>
      </c>
      <c r="H323" s="24">
        <v>39</v>
      </c>
      <c r="I323" s="24">
        <v>38</v>
      </c>
      <c r="J323" s="24">
        <v>25</v>
      </c>
      <c r="K323" s="35">
        <v>8</v>
      </c>
      <c r="L323" s="94">
        <v>37</v>
      </c>
      <c r="M323" s="95">
        <v>15</v>
      </c>
      <c r="N323" s="11">
        <v>52</v>
      </c>
      <c r="O323" s="22">
        <v>167</v>
      </c>
      <c r="P323" s="34">
        <v>48</v>
      </c>
      <c r="Q323" s="24">
        <v>43</v>
      </c>
      <c r="R323" s="24">
        <v>25</v>
      </c>
      <c r="S323" s="24">
        <v>44</v>
      </c>
      <c r="T323" s="24">
        <v>47</v>
      </c>
      <c r="U323" s="24">
        <v>8</v>
      </c>
      <c r="V323" s="35">
        <v>3</v>
      </c>
      <c r="W323" s="34">
        <v>17</v>
      </c>
      <c r="X323" s="24">
        <v>13</v>
      </c>
      <c r="Y323" s="24">
        <v>23</v>
      </c>
      <c r="Z323" s="24">
        <v>30</v>
      </c>
      <c r="AA323" s="35">
        <v>134</v>
      </c>
      <c r="AB323" s="102">
        <v>104</v>
      </c>
      <c r="AC323" s="103">
        <v>9</v>
      </c>
      <c r="AD323" s="103">
        <v>15</v>
      </c>
      <c r="AE323" s="104">
        <v>2</v>
      </c>
      <c r="AF323" s="11">
        <v>130</v>
      </c>
      <c r="AG323" s="105">
        <v>4</v>
      </c>
      <c r="AH323" s="103">
        <v>42</v>
      </c>
      <c r="AI323" s="103">
        <v>37</v>
      </c>
      <c r="AJ323" s="104">
        <v>1</v>
      </c>
      <c r="AK323" s="22">
        <v>84</v>
      </c>
      <c r="AL323" s="47">
        <v>17</v>
      </c>
      <c r="AM323" s="24">
        <v>41</v>
      </c>
      <c r="AN323" s="24">
        <v>66</v>
      </c>
      <c r="AO323" s="24">
        <v>47</v>
      </c>
      <c r="AP323" s="24">
        <v>23</v>
      </c>
      <c r="AQ323" s="24">
        <v>16</v>
      </c>
      <c r="AR323" s="43">
        <v>5</v>
      </c>
      <c r="AS323" s="31">
        <v>89</v>
      </c>
      <c r="AT323" s="22">
        <v>121</v>
      </c>
      <c r="AU323" s="94">
        <v>2</v>
      </c>
      <c r="AV323" s="95">
        <v>3</v>
      </c>
      <c r="AW323" s="11">
        <v>5</v>
      </c>
      <c r="AX323" s="97">
        <v>15</v>
      </c>
      <c r="AY323" s="95">
        <v>5</v>
      </c>
      <c r="AZ323" s="11">
        <v>20</v>
      </c>
      <c r="BA323" s="97">
        <v>17</v>
      </c>
      <c r="BB323" s="95">
        <v>7</v>
      </c>
      <c r="BC323" s="22">
        <v>24</v>
      </c>
      <c r="BD323" s="34">
        <v>104</v>
      </c>
      <c r="BE323" s="24">
        <v>33</v>
      </c>
      <c r="BF323" s="105">
        <v>7</v>
      </c>
      <c r="BG323" s="103">
        <v>5</v>
      </c>
      <c r="BH323" s="103">
        <v>27</v>
      </c>
      <c r="BI323" s="103">
        <v>1</v>
      </c>
      <c r="BJ323" s="103">
        <v>5</v>
      </c>
      <c r="BK323" s="104">
        <v>3</v>
      </c>
      <c r="BL323" s="24">
        <v>39</v>
      </c>
      <c r="BM323" s="24">
        <v>51</v>
      </c>
      <c r="BN323" s="35">
        <v>6</v>
      </c>
    </row>
    <row r="324" spans="1:66" ht="9">
      <c r="A324" s="9" t="s">
        <v>308</v>
      </c>
      <c r="B324" s="57">
        <v>563</v>
      </c>
      <c r="C324" s="34">
        <v>223</v>
      </c>
      <c r="D324" s="43">
        <v>331</v>
      </c>
      <c r="E324" s="34">
        <v>25</v>
      </c>
      <c r="F324" s="24">
        <v>68</v>
      </c>
      <c r="G324" s="24">
        <v>80</v>
      </c>
      <c r="H324" s="24">
        <v>130</v>
      </c>
      <c r="I324" s="24">
        <v>118</v>
      </c>
      <c r="J324" s="24">
        <v>97</v>
      </c>
      <c r="K324" s="35">
        <v>35</v>
      </c>
      <c r="L324" s="94">
        <v>117</v>
      </c>
      <c r="M324" s="95">
        <v>75</v>
      </c>
      <c r="N324" s="11">
        <v>192</v>
      </c>
      <c r="O324" s="22">
        <v>361</v>
      </c>
      <c r="P324" s="34">
        <v>134</v>
      </c>
      <c r="Q324" s="24">
        <v>103</v>
      </c>
      <c r="R324" s="24">
        <v>76</v>
      </c>
      <c r="S324" s="24">
        <v>66</v>
      </c>
      <c r="T324" s="24">
        <v>151</v>
      </c>
      <c r="U324" s="24">
        <v>12</v>
      </c>
      <c r="V324" s="35">
        <v>12</v>
      </c>
      <c r="W324" s="34">
        <v>31</v>
      </c>
      <c r="X324" s="24">
        <v>19</v>
      </c>
      <c r="Y324" s="24">
        <v>36</v>
      </c>
      <c r="Z324" s="24">
        <v>100</v>
      </c>
      <c r="AA324" s="35">
        <v>365</v>
      </c>
      <c r="AB324" s="102">
        <v>220</v>
      </c>
      <c r="AC324" s="103">
        <v>20</v>
      </c>
      <c r="AD324" s="103">
        <v>41</v>
      </c>
      <c r="AE324" s="104">
        <v>3</v>
      </c>
      <c r="AF324" s="11">
        <v>284</v>
      </c>
      <c r="AG324" s="105">
        <v>3</v>
      </c>
      <c r="AH324" s="103">
        <v>92</v>
      </c>
      <c r="AI324" s="103">
        <v>163</v>
      </c>
      <c r="AJ324" s="104">
        <v>7</v>
      </c>
      <c r="AK324" s="22">
        <v>265</v>
      </c>
      <c r="AL324" s="47">
        <v>62</v>
      </c>
      <c r="AM324" s="24">
        <v>181</v>
      </c>
      <c r="AN324" s="24">
        <v>91</v>
      </c>
      <c r="AO324" s="24">
        <v>136</v>
      </c>
      <c r="AP324" s="24">
        <v>38</v>
      </c>
      <c r="AQ324" s="24">
        <v>38</v>
      </c>
      <c r="AR324" s="43">
        <v>5</v>
      </c>
      <c r="AS324" s="31">
        <v>129</v>
      </c>
      <c r="AT324" s="22">
        <v>417</v>
      </c>
      <c r="AU324" s="94">
        <v>15</v>
      </c>
      <c r="AV324" s="95">
        <v>14</v>
      </c>
      <c r="AW324" s="11">
        <v>29</v>
      </c>
      <c r="AX324" s="97">
        <v>61</v>
      </c>
      <c r="AY324" s="95">
        <v>28</v>
      </c>
      <c r="AZ324" s="11">
        <v>89</v>
      </c>
      <c r="BA324" s="97">
        <v>40</v>
      </c>
      <c r="BB324" s="95">
        <v>31</v>
      </c>
      <c r="BC324" s="22">
        <v>71</v>
      </c>
      <c r="BD324" s="34">
        <v>210</v>
      </c>
      <c r="BE324" s="24">
        <v>55</v>
      </c>
      <c r="BF324" s="105">
        <v>47</v>
      </c>
      <c r="BG324" s="103">
        <v>39</v>
      </c>
      <c r="BH324" s="103">
        <v>54</v>
      </c>
      <c r="BI324" s="103">
        <v>19</v>
      </c>
      <c r="BJ324" s="103">
        <v>26</v>
      </c>
      <c r="BK324" s="104">
        <v>13</v>
      </c>
      <c r="BL324" s="24">
        <v>142</v>
      </c>
      <c r="BM324" s="24">
        <v>170</v>
      </c>
      <c r="BN324" s="35">
        <v>13</v>
      </c>
    </row>
    <row r="325" spans="1:66" ht="9">
      <c r="A325" s="9" t="s">
        <v>156</v>
      </c>
      <c r="B325" s="57">
        <v>473</v>
      </c>
      <c r="C325" s="34">
        <v>182</v>
      </c>
      <c r="D325" s="43">
        <v>284</v>
      </c>
      <c r="E325" s="34">
        <v>38</v>
      </c>
      <c r="F325" s="24">
        <v>100</v>
      </c>
      <c r="G325" s="24">
        <v>95</v>
      </c>
      <c r="H325" s="24">
        <v>100</v>
      </c>
      <c r="I325" s="24">
        <v>71</v>
      </c>
      <c r="J325" s="24">
        <v>50</v>
      </c>
      <c r="K325" s="35">
        <v>11</v>
      </c>
      <c r="L325" s="94">
        <v>64</v>
      </c>
      <c r="M325" s="95">
        <v>30</v>
      </c>
      <c r="N325" s="11">
        <v>94</v>
      </c>
      <c r="O325" s="22">
        <v>371</v>
      </c>
      <c r="P325" s="34">
        <v>105</v>
      </c>
      <c r="Q325" s="24">
        <v>102</v>
      </c>
      <c r="R325" s="24">
        <v>47</v>
      </c>
      <c r="S325" s="24">
        <v>76</v>
      </c>
      <c r="T325" s="24">
        <v>116</v>
      </c>
      <c r="U325" s="24">
        <v>12</v>
      </c>
      <c r="V325" s="35">
        <v>7</v>
      </c>
      <c r="W325" s="34">
        <v>24</v>
      </c>
      <c r="X325" s="24">
        <v>29</v>
      </c>
      <c r="Y325" s="24">
        <v>58</v>
      </c>
      <c r="Z325" s="24">
        <v>74</v>
      </c>
      <c r="AA325" s="35">
        <v>276</v>
      </c>
      <c r="AB325" s="102">
        <v>239</v>
      </c>
      <c r="AC325" s="103">
        <v>10</v>
      </c>
      <c r="AD325" s="103">
        <v>27</v>
      </c>
      <c r="AE325" s="104">
        <v>1</v>
      </c>
      <c r="AF325" s="11">
        <v>277</v>
      </c>
      <c r="AG325" s="105">
        <v>5</v>
      </c>
      <c r="AH325" s="103">
        <v>82</v>
      </c>
      <c r="AI325" s="103">
        <v>80</v>
      </c>
      <c r="AJ325" s="104">
        <v>14</v>
      </c>
      <c r="AK325" s="22">
        <v>181</v>
      </c>
      <c r="AL325" s="47">
        <v>42</v>
      </c>
      <c r="AM325" s="24">
        <v>103</v>
      </c>
      <c r="AN325" s="24">
        <v>120</v>
      </c>
      <c r="AO325" s="24">
        <v>124</v>
      </c>
      <c r="AP325" s="24">
        <v>45</v>
      </c>
      <c r="AQ325" s="24">
        <v>25</v>
      </c>
      <c r="AR325" s="43">
        <v>5</v>
      </c>
      <c r="AS325" s="31">
        <v>165</v>
      </c>
      <c r="AT325" s="22">
        <v>294</v>
      </c>
      <c r="AU325" s="94">
        <v>8</v>
      </c>
      <c r="AV325" s="95">
        <v>9</v>
      </c>
      <c r="AW325" s="11">
        <v>17</v>
      </c>
      <c r="AX325" s="97">
        <v>28</v>
      </c>
      <c r="AY325" s="95">
        <v>9</v>
      </c>
      <c r="AZ325" s="11">
        <v>37</v>
      </c>
      <c r="BA325" s="97">
        <v>25</v>
      </c>
      <c r="BB325" s="95">
        <v>12</v>
      </c>
      <c r="BC325" s="22">
        <v>37</v>
      </c>
      <c r="BD325" s="34">
        <v>203</v>
      </c>
      <c r="BE325" s="24">
        <v>42</v>
      </c>
      <c r="BF325" s="105">
        <v>22</v>
      </c>
      <c r="BG325" s="103">
        <v>27</v>
      </c>
      <c r="BH325" s="103">
        <v>56</v>
      </c>
      <c r="BI325" s="103">
        <v>18</v>
      </c>
      <c r="BJ325" s="103">
        <v>22</v>
      </c>
      <c r="BK325" s="104">
        <v>33</v>
      </c>
      <c r="BL325" s="24">
        <v>133</v>
      </c>
      <c r="BM325" s="24">
        <v>115</v>
      </c>
      <c r="BN325" s="35">
        <v>6</v>
      </c>
    </row>
    <row r="326" spans="1:66" ht="9">
      <c r="A326" s="9" t="s">
        <v>309</v>
      </c>
      <c r="B326" s="57">
        <v>273</v>
      </c>
      <c r="C326" s="34">
        <v>93</v>
      </c>
      <c r="D326" s="43">
        <v>178</v>
      </c>
      <c r="E326" s="34">
        <v>19</v>
      </c>
      <c r="F326" s="24">
        <v>38</v>
      </c>
      <c r="G326" s="24">
        <v>46</v>
      </c>
      <c r="H326" s="24">
        <v>63</v>
      </c>
      <c r="I326" s="24">
        <v>43</v>
      </c>
      <c r="J326" s="24">
        <v>45</v>
      </c>
      <c r="K326" s="35">
        <v>17</v>
      </c>
      <c r="L326" s="94">
        <v>47</v>
      </c>
      <c r="M326" s="95">
        <v>38</v>
      </c>
      <c r="N326" s="11">
        <v>85</v>
      </c>
      <c r="O326" s="22">
        <v>186</v>
      </c>
      <c r="P326" s="34">
        <v>65</v>
      </c>
      <c r="Q326" s="24">
        <v>62</v>
      </c>
      <c r="R326" s="24">
        <v>27</v>
      </c>
      <c r="S326" s="24">
        <v>39</v>
      </c>
      <c r="T326" s="24">
        <v>68</v>
      </c>
      <c r="U326" s="24">
        <v>5</v>
      </c>
      <c r="V326" s="35">
        <v>4</v>
      </c>
      <c r="W326" s="34">
        <v>7</v>
      </c>
      <c r="X326" s="24">
        <v>9</v>
      </c>
      <c r="Y326" s="24">
        <v>28</v>
      </c>
      <c r="Z326" s="24">
        <v>57</v>
      </c>
      <c r="AA326" s="35">
        <v>167</v>
      </c>
      <c r="AB326" s="102">
        <v>114</v>
      </c>
      <c r="AC326" s="103">
        <v>12</v>
      </c>
      <c r="AD326" s="103">
        <v>20</v>
      </c>
      <c r="AE326" s="104">
        <v>1</v>
      </c>
      <c r="AF326" s="11">
        <v>147</v>
      </c>
      <c r="AG326" s="105">
        <v>2</v>
      </c>
      <c r="AH326" s="103">
        <v>59</v>
      </c>
      <c r="AI326" s="103">
        <v>55</v>
      </c>
      <c r="AJ326" s="104">
        <v>2</v>
      </c>
      <c r="AK326" s="22">
        <v>118</v>
      </c>
      <c r="AL326" s="47">
        <v>21</v>
      </c>
      <c r="AM326" s="24">
        <v>64</v>
      </c>
      <c r="AN326" s="24">
        <v>48</v>
      </c>
      <c r="AO326" s="24">
        <v>92</v>
      </c>
      <c r="AP326" s="24">
        <v>17</v>
      </c>
      <c r="AQ326" s="24">
        <v>22</v>
      </c>
      <c r="AR326" s="43">
        <v>3</v>
      </c>
      <c r="AS326" s="31">
        <v>65</v>
      </c>
      <c r="AT326" s="22">
        <v>199</v>
      </c>
      <c r="AU326" s="94">
        <v>5</v>
      </c>
      <c r="AV326" s="95">
        <v>5</v>
      </c>
      <c r="AW326" s="11">
        <v>10</v>
      </c>
      <c r="AX326" s="97">
        <v>17</v>
      </c>
      <c r="AY326" s="95">
        <v>11</v>
      </c>
      <c r="AZ326" s="11">
        <v>28</v>
      </c>
      <c r="BA326" s="97">
        <v>23</v>
      </c>
      <c r="BB326" s="95">
        <v>19</v>
      </c>
      <c r="BC326" s="22">
        <v>42</v>
      </c>
      <c r="BD326" s="34">
        <v>125</v>
      </c>
      <c r="BE326" s="24">
        <v>28</v>
      </c>
      <c r="BF326" s="105">
        <v>16</v>
      </c>
      <c r="BG326" s="103">
        <v>11</v>
      </c>
      <c r="BH326" s="103">
        <v>17</v>
      </c>
      <c r="BI326" s="103">
        <v>4</v>
      </c>
      <c r="BJ326" s="103">
        <v>9</v>
      </c>
      <c r="BK326" s="104">
        <v>4</v>
      </c>
      <c r="BL326" s="24">
        <v>47</v>
      </c>
      <c r="BM326" s="24">
        <v>67</v>
      </c>
      <c r="BN326" s="35">
        <v>5</v>
      </c>
    </row>
    <row r="327" spans="1:66" ht="9">
      <c r="A327" s="9" t="s">
        <v>79</v>
      </c>
      <c r="B327" s="57">
        <v>57</v>
      </c>
      <c r="C327" s="34">
        <v>28</v>
      </c>
      <c r="D327" s="43">
        <v>29</v>
      </c>
      <c r="E327" s="34">
        <v>7</v>
      </c>
      <c r="F327" s="24">
        <v>11</v>
      </c>
      <c r="G327" s="24">
        <v>7</v>
      </c>
      <c r="H327" s="24">
        <v>8</v>
      </c>
      <c r="I327" s="24">
        <v>12</v>
      </c>
      <c r="J327" s="24">
        <v>9</v>
      </c>
      <c r="K327" s="35">
        <v>3</v>
      </c>
      <c r="L327" s="94">
        <v>7</v>
      </c>
      <c r="M327" s="95">
        <v>8</v>
      </c>
      <c r="N327" s="11">
        <v>15</v>
      </c>
      <c r="O327" s="22">
        <v>42</v>
      </c>
      <c r="P327" s="34">
        <v>17</v>
      </c>
      <c r="Q327" s="24">
        <v>4</v>
      </c>
      <c r="R327" s="24">
        <v>3</v>
      </c>
      <c r="S327" s="24">
        <v>13</v>
      </c>
      <c r="T327" s="24">
        <v>13</v>
      </c>
      <c r="U327" s="24">
        <v>5</v>
      </c>
      <c r="V327" s="35">
        <v>1</v>
      </c>
      <c r="W327" s="34">
        <v>4</v>
      </c>
      <c r="X327" s="24">
        <v>2</v>
      </c>
      <c r="Y327" s="24">
        <v>4</v>
      </c>
      <c r="Z327" s="24">
        <v>14</v>
      </c>
      <c r="AA327" s="35">
        <v>31</v>
      </c>
      <c r="AB327" s="102">
        <v>24</v>
      </c>
      <c r="AC327" s="103">
        <v>2</v>
      </c>
      <c r="AD327" s="103">
        <v>3</v>
      </c>
      <c r="AE327" s="104">
        <v>0</v>
      </c>
      <c r="AF327" s="11">
        <v>29</v>
      </c>
      <c r="AG327" s="105">
        <v>0</v>
      </c>
      <c r="AH327" s="103">
        <v>6</v>
      </c>
      <c r="AI327" s="103">
        <v>14</v>
      </c>
      <c r="AJ327" s="104">
        <v>6</v>
      </c>
      <c r="AK327" s="22">
        <v>26</v>
      </c>
      <c r="AL327" s="47">
        <v>9</v>
      </c>
      <c r="AM327" s="24">
        <v>9</v>
      </c>
      <c r="AN327" s="24">
        <v>7</v>
      </c>
      <c r="AO327" s="24">
        <v>18</v>
      </c>
      <c r="AP327" s="24">
        <v>4</v>
      </c>
      <c r="AQ327" s="24">
        <v>6</v>
      </c>
      <c r="AR327" s="43">
        <v>0</v>
      </c>
      <c r="AS327" s="31">
        <v>11</v>
      </c>
      <c r="AT327" s="22">
        <v>42</v>
      </c>
      <c r="AU327" s="94">
        <v>2</v>
      </c>
      <c r="AV327" s="95">
        <v>3</v>
      </c>
      <c r="AW327" s="11">
        <v>5</v>
      </c>
      <c r="AX327" s="97">
        <v>2</v>
      </c>
      <c r="AY327" s="95">
        <v>1</v>
      </c>
      <c r="AZ327" s="11">
        <v>3</v>
      </c>
      <c r="BA327" s="97">
        <v>3</v>
      </c>
      <c r="BB327" s="95">
        <v>2</v>
      </c>
      <c r="BC327" s="22">
        <v>5</v>
      </c>
      <c r="BD327" s="34">
        <v>37</v>
      </c>
      <c r="BE327" s="24">
        <v>0</v>
      </c>
      <c r="BF327" s="105">
        <v>3</v>
      </c>
      <c r="BG327" s="103">
        <v>6</v>
      </c>
      <c r="BH327" s="103">
        <v>0</v>
      </c>
      <c r="BI327" s="103">
        <v>5</v>
      </c>
      <c r="BJ327" s="103">
        <v>0</v>
      </c>
      <c r="BK327" s="104">
        <v>3</v>
      </c>
      <c r="BL327" s="24">
        <v>11</v>
      </c>
      <c r="BM327" s="24">
        <v>4</v>
      </c>
      <c r="BN327" s="35">
        <v>1</v>
      </c>
    </row>
    <row r="328" spans="1:66" ht="9">
      <c r="A328" s="9" t="s">
        <v>63</v>
      </c>
      <c r="B328" s="57">
        <v>13</v>
      </c>
      <c r="C328" s="34">
        <v>10</v>
      </c>
      <c r="D328" s="43">
        <v>2</v>
      </c>
      <c r="E328" s="34">
        <v>1</v>
      </c>
      <c r="F328" s="24">
        <v>0</v>
      </c>
      <c r="G328" s="24">
        <v>4</v>
      </c>
      <c r="H328" s="24">
        <v>1</v>
      </c>
      <c r="I328" s="24">
        <v>4</v>
      </c>
      <c r="J328" s="24">
        <v>1</v>
      </c>
      <c r="K328" s="35">
        <v>0</v>
      </c>
      <c r="L328" s="94">
        <v>1</v>
      </c>
      <c r="M328" s="95">
        <v>1</v>
      </c>
      <c r="N328" s="11">
        <v>2</v>
      </c>
      <c r="O328" s="22">
        <v>9</v>
      </c>
      <c r="P328" s="34">
        <v>1</v>
      </c>
      <c r="Q328" s="24">
        <v>1</v>
      </c>
      <c r="R328" s="24">
        <v>0</v>
      </c>
      <c r="S328" s="24">
        <v>1</v>
      </c>
      <c r="T328" s="24">
        <v>7</v>
      </c>
      <c r="U328" s="24">
        <v>1</v>
      </c>
      <c r="V328" s="35">
        <v>0</v>
      </c>
      <c r="W328" s="34">
        <v>0</v>
      </c>
      <c r="X328" s="24">
        <v>1</v>
      </c>
      <c r="Y328" s="24">
        <v>3</v>
      </c>
      <c r="Z328" s="24">
        <v>4</v>
      </c>
      <c r="AA328" s="35">
        <v>5</v>
      </c>
      <c r="AB328" s="102">
        <v>9</v>
      </c>
      <c r="AC328" s="103">
        <v>0</v>
      </c>
      <c r="AD328" s="103">
        <v>1</v>
      </c>
      <c r="AE328" s="104">
        <v>0</v>
      </c>
      <c r="AF328" s="11">
        <v>10</v>
      </c>
      <c r="AG328" s="105">
        <v>0</v>
      </c>
      <c r="AH328" s="103">
        <v>0</v>
      </c>
      <c r="AI328" s="103">
        <v>3</v>
      </c>
      <c r="AJ328" s="104">
        <v>0</v>
      </c>
      <c r="AK328" s="22">
        <v>3</v>
      </c>
      <c r="AL328" s="47">
        <v>2</v>
      </c>
      <c r="AM328" s="24">
        <v>3</v>
      </c>
      <c r="AN328" s="24">
        <v>3</v>
      </c>
      <c r="AO328" s="24">
        <v>3</v>
      </c>
      <c r="AP328" s="24">
        <v>1</v>
      </c>
      <c r="AQ328" s="24">
        <v>0</v>
      </c>
      <c r="AR328" s="43">
        <v>0</v>
      </c>
      <c r="AS328" s="31">
        <v>4</v>
      </c>
      <c r="AT328" s="22">
        <v>8</v>
      </c>
      <c r="AU328" s="94">
        <v>0</v>
      </c>
      <c r="AV328" s="95">
        <v>0</v>
      </c>
      <c r="AW328" s="11">
        <v>0</v>
      </c>
      <c r="AX328" s="97">
        <v>1</v>
      </c>
      <c r="AY328" s="95">
        <v>1</v>
      </c>
      <c r="AZ328" s="11">
        <v>2</v>
      </c>
      <c r="BA328" s="97">
        <v>0</v>
      </c>
      <c r="BB328" s="95">
        <v>0</v>
      </c>
      <c r="BC328" s="22">
        <v>0</v>
      </c>
      <c r="BD328" s="34">
        <v>5</v>
      </c>
      <c r="BE328" s="24">
        <v>2</v>
      </c>
      <c r="BF328" s="105">
        <v>0</v>
      </c>
      <c r="BG328" s="103">
        <v>0</v>
      </c>
      <c r="BH328" s="103">
        <v>1</v>
      </c>
      <c r="BI328" s="103">
        <v>0</v>
      </c>
      <c r="BJ328" s="103">
        <v>1</v>
      </c>
      <c r="BK328" s="104">
        <v>0</v>
      </c>
      <c r="BL328" s="24">
        <v>2</v>
      </c>
      <c r="BM328" s="24">
        <v>3</v>
      </c>
      <c r="BN328" s="35">
        <v>1</v>
      </c>
    </row>
    <row r="329" spans="1:66" ht="9">
      <c r="A329" s="9" t="s">
        <v>222</v>
      </c>
      <c r="B329" s="57">
        <v>65</v>
      </c>
      <c r="C329" s="34">
        <v>31</v>
      </c>
      <c r="D329" s="43">
        <v>30</v>
      </c>
      <c r="E329" s="34">
        <v>3</v>
      </c>
      <c r="F329" s="24">
        <v>3</v>
      </c>
      <c r="G329" s="24">
        <v>5</v>
      </c>
      <c r="H329" s="24">
        <v>9</v>
      </c>
      <c r="I329" s="24">
        <v>14</v>
      </c>
      <c r="J329" s="24">
        <v>14</v>
      </c>
      <c r="K329" s="35">
        <v>13</v>
      </c>
      <c r="L329" s="94">
        <v>13</v>
      </c>
      <c r="M329" s="95">
        <v>19</v>
      </c>
      <c r="N329" s="11">
        <v>32</v>
      </c>
      <c r="O329" s="22">
        <v>29</v>
      </c>
      <c r="P329" s="34">
        <v>10</v>
      </c>
      <c r="Q329" s="24">
        <v>14</v>
      </c>
      <c r="R329" s="24">
        <v>7</v>
      </c>
      <c r="S329" s="24">
        <v>8</v>
      </c>
      <c r="T329" s="24">
        <v>16</v>
      </c>
      <c r="U329" s="24">
        <v>4</v>
      </c>
      <c r="V329" s="35">
        <v>1</v>
      </c>
      <c r="W329" s="34">
        <v>4</v>
      </c>
      <c r="X329" s="24">
        <v>1</v>
      </c>
      <c r="Y329" s="24">
        <v>5</v>
      </c>
      <c r="Z329" s="24">
        <v>9</v>
      </c>
      <c r="AA329" s="35">
        <v>36</v>
      </c>
      <c r="AB329" s="102">
        <v>13</v>
      </c>
      <c r="AC329" s="103">
        <v>1</v>
      </c>
      <c r="AD329" s="103">
        <v>9</v>
      </c>
      <c r="AE329" s="104">
        <v>0</v>
      </c>
      <c r="AF329" s="11">
        <v>23</v>
      </c>
      <c r="AG329" s="105">
        <v>0</v>
      </c>
      <c r="AH329" s="103">
        <v>6</v>
      </c>
      <c r="AI329" s="103">
        <v>24</v>
      </c>
      <c r="AJ329" s="104">
        <v>3</v>
      </c>
      <c r="AK329" s="22">
        <v>33</v>
      </c>
      <c r="AL329" s="47">
        <v>7</v>
      </c>
      <c r="AM329" s="24">
        <v>20</v>
      </c>
      <c r="AN329" s="24">
        <v>2</v>
      </c>
      <c r="AO329" s="24">
        <v>21</v>
      </c>
      <c r="AP329" s="24">
        <v>5</v>
      </c>
      <c r="AQ329" s="24">
        <v>2</v>
      </c>
      <c r="AR329" s="43">
        <v>1</v>
      </c>
      <c r="AS329" s="31">
        <v>7</v>
      </c>
      <c r="AT329" s="22">
        <v>50</v>
      </c>
      <c r="AU329" s="94">
        <v>1</v>
      </c>
      <c r="AV329" s="95">
        <v>2</v>
      </c>
      <c r="AW329" s="11">
        <v>3</v>
      </c>
      <c r="AX329" s="97">
        <v>8</v>
      </c>
      <c r="AY329" s="95">
        <v>6</v>
      </c>
      <c r="AZ329" s="11">
        <v>14</v>
      </c>
      <c r="BA329" s="97">
        <v>3</v>
      </c>
      <c r="BB329" s="95">
        <v>8</v>
      </c>
      <c r="BC329" s="22">
        <v>11</v>
      </c>
      <c r="BD329" s="34">
        <v>19</v>
      </c>
      <c r="BE329" s="24">
        <v>3</v>
      </c>
      <c r="BF329" s="105">
        <v>9</v>
      </c>
      <c r="BG329" s="103">
        <v>5</v>
      </c>
      <c r="BH329" s="103">
        <v>1</v>
      </c>
      <c r="BI329" s="103">
        <v>3</v>
      </c>
      <c r="BJ329" s="103">
        <v>4</v>
      </c>
      <c r="BK329" s="104">
        <v>5</v>
      </c>
      <c r="BL329" s="24">
        <v>17</v>
      </c>
      <c r="BM329" s="24">
        <v>17</v>
      </c>
      <c r="BN329" s="35">
        <v>0</v>
      </c>
    </row>
    <row r="330" spans="1:66" ht="9">
      <c r="A330" s="9"/>
      <c r="B330" s="57"/>
      <c r="C330" s="32"/>
      <c r="D330" s="42"/>
      <c r="E330" s="32"/>
      <c r="F330" s="14"/>
      <c r="G330" s="14"/>
      <c r="H330" s="14"/>
      <c r="I330" s="14"/>
      <c r="J330" s="14"/>
      <c r="K330" s="33"/>
      <c r="L330" s="94"/>
      <c r="M330" s="95"/>
      <c r="N330" s="11"/>
      <c r="O330" s="22"/>
      <c r="P330" s="32"/>
      <c r="Q330" s="14"/>
      <c r="R330" s="14"/>
      <c r="S330" s="14"/>
      <c r="T330" s="14"/>
      <c r="U330" s="14"/>
      <c r="V330" s="33"/>
      <c r="W330" s="32"/>
      <c r="X330" s="14"/>
      <c r="Y330" s="14"/>
      <c r="Z330" s="14"/>
      <c r="AA330" s="33"/>
      <c r="AB330" s="98"/>
      <c r="AC330" s="99"/>
      <c r="AD330" s="99"/>
      <c r="AE330" s="100"/>
      <c r="AF330" s="11"/>
      <c r="AG330" s="101"/>
      <c r="AH330" s="99"/>
      <c r="AI330" s="99"/>
      <c r="AJ330" s="100"/>
      <c r="AK330" s="22"/>
      <c r="AL330" s="46"/>
      <c r="AM330" s="14"/>
      <c r="AN330" s="14"/>
      <c r="AO330" s="14"/>
      <c r="AP330" s="14"/>
      <c r="AQ330" s="14"/>
      <c r="AR330" s="42"/>
      <c r="AS330" s="31"/>
      <c r="AT330" s="22"/>
      <c r="AU330" s="94"/>
      <c r="AV330" s="95"/>
      <c r="AW330" s="11"/>
      <c r="AX330" s="97"/>
      <c r="AY330" s="95"/>
      <c r="AZ330" s="11"/>
      <c r="BA330" s="97"/>
      <c r="BB330" s="95"/>
      <c r="BC330" s="22"/>
      <c r="BD330" s="32"/>
      <c r="BE330" s="14"/>
      <c r="BF330" s="101"/>
      <c r="BG330" s="99"/>
      <c r="BH330" s="99"/>
      <c r="BI330" s="99"/>
      <c r="BJ330" s="99"/>
      <c r="BK330" s="100"/>
      <c r="BL330" s="14"/>
      <c r="BM330" s="14"/>
      <c r="BN330" s="33"/>
    </row>
    <row r="331" spans="1:66" ht="18.75">
      <c r="A331" s="9" t="s">
        <v>310</v>
      </c>
      <c r="B331" s="57"/>
      <c r="C331" s="32"/>
      <c r="D331" s="42"/>
      <c r="E331" s="32"/>
      <c r="F331" s="14"/>
      <c r="G331" s="14"/>
      <c r="H331" s="14"/>
      <c r="I331" s="14"/>
      <c r="J331" s="14"/>
      <c r="K331" s="33"/>
      <c r="L331" s="94"/>
      <c r="M331" s="95"/>
      <c r="N331" s="11"/>
      <c r="O331" s="22"/>
      <c r="P331" s="32"/>
      <c r="Q331" s="14"/>
      <c r="R331" s="14"/>
      <c r="S331" s="14"/>
      <c r="T331" s="14"/>
      <c r="U331" s="14"/>
      <c r="V331" s="33"/>
      <c r="W331" s="32"/>
      <c r="X331" s="14"/>
      <c r="Y331" s="14"/>
      <c r="Z331" s="14"/>
      <c r="AA331" s="33"/>
      <c r="AB331" s="98"/>
      <c r="AC331" s="99"/>
      <c r="AD331" s="99"/>
      <c r="AE331" s="100"/>
      <c r="AF331" s="11"/>
      <c r="AG331" s="101"/>
      <c r="AH331" s="99"/>
      <c r="AI331" s="99"/>
      <c r="AJ331" s="100"/>
      <c r="AK331" s="22"/>
      <c r="AL331" s="46"/>
      <c r="AM331" s="14"/>
      <c r="AN331" s="14"/>
      <c r="AO331" s="14"/>
      <c r="AP331" s="14"/>
      <c r="AQ331" s="14"/>
      <c r="AR331" s="42"/>
      <c r="AS331" s="31"/>
      <c r="AT331" s="22"/>
      <c r="AU331" s="94"/>
      <c r="AV331" s="95"/>
      <c r="AW331" s="11"/>
      <c r="AX331" s="97"/>
      <c r="AY331" s="95"/>
      <c r="AZ331" s="11"/>
      <c r="BA331" s="97"/>
      <c r="BB331" s="95"/>
      <c r="BC331" s="22"/>
      <c r="BD331" s="32"/>
      <c r="BE331" s="14"/>
      <c r="BF331" s="101"/>
      <c r="BG331" s="99"/>
      <c r="BH331" s="99"/>
      <c r="BI331" s="99"/>
      <c r="BJ331" s="99"/>
      <c r="BK331" s="100"/>
      <c r="BL331" s="14"/>
      <c r="BM331" s="14"/>
      <c r="BN331" s="33"/>
    </row>
    <row r="332" spans="1:66" ht="9">
      <c r="A332" s="9" t="s">
        <v>311</v>
      </c>
      <c r="B332" s="57">
        <v>678</v>
      </c>
      <c r="C332" s="34">
        <v>289</v>
      </c>
      <c r="D332" s="43">
        <v>381</v>
      </c>
      <c r="E332" s="34">
        <v>49</v>
      </c>
      <c r="F332" s="24">
        <v>96</v>
      </c>
      <c r="G332" s="24">
        <v>117</v>
      </c>
      <c r="H332" s="24">
        <v>132</v>
      </c>
      <c r="I332" s="24">
        <v>136</v>
      </c>
      <c r="J332" s="24">
        <v>109</v>
      </c>
      <c r="K332" s="35">
        <v>32</v>
      </c>
      <c r="L332" s="94">
        <v>128</v>
      </c>
      <c r="M332" s="95">
        <v>76</v>
      </c>
      <c r="N332" s="11">
        <v>204</v>
      </c>
      <c r="O332" s="22">
        <v>467</v>
      </c>
      <c r="P332" s="34">
        <v>147</v>
      </c>
      <c r="Q332" s="24">
        <v>128</v>
      </c>
      <c r="R332" s="24">
        <v>75</v>
      </c>
      <c r="S332" s="24">
        <v>103</v>
      </c>
      <c r="T332" s="24">
        <v>169</v>
      </c>
      <c r="U332" s="24">
        <v>21</v>
      </c>
      <c r="V332" s="35">
        <v>28</v>
      </c>
      <c r="W332" s="34">
        <v>38</v>
      </c>
      <c r="X332" s="24">
        <v>30</v>
      </c>
      <c r="Y332" s="24">
        <v>73</v>
      </c>
      <c r="Z332" s="24">
        <v>126</v>
      </c>
      <c r="AA332" s="35">
        <v>403</v>
      </c>
      <c r="AB332" s="102">
        <v>312</v>
      </c>
      <c r="AC332" s="103">
        <v>27</v>
      </c>
      <c r="AD332" s="103">
        <v>48</v>
      </c>
      <c r="AE332" s="104">
        <v>1</v>
      </c>
      <c r="AF332" s="11">
        <v>388</v>
      </c>
      <c r="AG332" s="105">
        <v>10</v>
      </c>
      <c r="AH332" s="103">
        <v>105</v>
      </c>
      <c r="AI332" s="103">
        <v>151</v>
      </c>
      <c r="AJ332" s="104">
        <v>6</v>
      </c>
      <c r="AK332" s="22">
        <v>272</v>
      </c>
      <c r="AL332" s="47">
        <v>55</v>
      </c>
      <c r="AM332" s="24">
        <v>179</v>
      </c>
      <c r="AN332" s="24">
        <v>139</v>
      </c>
      <c r="AO332" s="24">
        <v>180</v>
      </c>
      <c r="AP332" s="24">
        <v>52</v>
      </c>
      <c r="AQ332" s="24">
        <v>48</v>
      </c>
      <c r="AR332" s="43">
        <v>11</v>
      </c>
      <c r="AS332" s="31">
        <v>191</v>
      </c>
      <c r="AT332" s="22">
        <v>462</v>
      </c>
      <c r="AU332" s="94">
        <v>12</v>
      </c>
      <c r="AV332" s="95">
        <v>10</v>
      </c>
      <c r="AW332" s="11">
        <v>22</v>
      </c>
      <c r="AX332" s="97">
        <v>60</v>
      </c>
      <c r="AY332" s="95">
        <v>27</v>
      </c>
      <c r="AZ332" s="11">
        <v>87</v>
      </c>
      <c r="BA332" s="97">
        <v>53</v>
      </c>
      <c r="BB332" s="95">
        <v>32</v>
      </c>
      <c r="BC332" s="22">
        <v>85</v>
      </c>
      <c r="BD332" s="34">
        <v>300</v>
      </c>
      <c r="BE332" s="24">
        <v>90</v>
      </c>
      <c r="BF332" s="105">
        <v>35</v>
      </c>
      <c r="BG332" s="103">
        <v>26</v>
      </c>
      <c r="BH332" s="103">
        <v>50</v>
      </c>
      <c r="BI332" s="103">
        <v>13</v>
      </c>
      <c r="BJ332" s="103">
        <v>18</v>
      </c>
      <c r="BK332" s="104">
        <v>16</v>
      </c>
      <c r="BL332" s="24">
        <v>124</v>
      </c>
      <c r="BM332" s="24">
        <v>189</v>
      </c>
      <c r="BN332" s="35">
        <v>10</v>
      </c>
    </row>
    <row r="333" spans="1:66" ht="9">
      <c r="A333" s="9" t="s">
        <v>312</v>
      </c>
      <c r="B333" s="57">
        <v>942</v>
      </c>
      <c r="C333" s="34">
        <v>387</v>
      </c>
      <c r="D333" s="43">
        <v>545</v>
      </c>
      <c r="E333" s="34">
        <v>53</v>
      </c>
      <c r="F333" s="24">
        <v>100</v>
      </c>
      <c r="G333" s="24">
        <v>141</v>
      </c>
      <c r="H333" s="24">
        <v>193</v>
      </c>
      <c r="I333" s="24">
        <v>197</v>
      </c>
      <c r="J333" s="24">
        <v>191</v>
      </c>
      <c r="K333" s="35">
        <v>52</v>
      </c>
      <c r="L333" s="94">
        <v>211</v>
      </c>
      <c r="M333" s="95">
        <v>129</v>
      </c>
      <c r="N333" s="11">
        <v>340</v>
      </c>
      <c r="O333" s="22">
        <v>587</v>
      </c>
      <c r="P333" s="34">
        <v>219</v>
      </c>
      <c r="Q333" s="24">
        <v>167</v>
      </c>
      <c r="R333" s="24">
        <v>107</v>
      </c>
      <c r="S333" s="24">
        <v>137</v>
      </c>
      <c r="T333" s="24">
        <v>248</v>
      </c>
      <c r="U333" s="24">
        <v>27</v>
      </c>
      <c r="V333" s="35">
        <v>24</v>
      </c>
      <c r="W333" s="34">
        <v>40</v>
      </c>
      <c r="X333" s="24">
        <v>34</v>
      </c>
      <c r="Y333" s="24">
        <v>83</v>
      </c>
      <c r="Z333" s="24">
        <v>162</v>
      </c>
      <c r="AA333" s="35">
        <v>603</v>
      </c>
      <c r="AB333" s="102">
        <v>383</v>
      </c>
      <c r="AC333" s="103">
        <v>26</v>
      </c>
      <c r="AD333" s="103">
        <v>77</v>
      </c>
      <c r="AE333" s="104">
        <v>3</v>
      </c>
      <c r="AF333" s="11">
        <v>489</v>
      </c>
      <c r="AG333" s="105">
        <v>9</v>
      </c>
      <c r="AH333" s="103">
        <v>157</v>
      </c>
      <c r="AI333" s="103">
        <v>252</v>
      </c>
      <c r="AJ333" s="104">
        <v>11</v>
      </c>
      <c r="AK333" s="22">
        <v>429</v>
      </c>
      <c r="AL333" s="47">
        <v>95</v>
      </c>
      <c r="AM333" s="24">
        <v>287</v>
      </c>
      <c r="AN333" s="24">
        <v>146</v>
      </c>
      <c r="AO333" s="24">
        <v>252</v>
      </c>
      <c r="AP333" s="24">
        <v>74</v>
      </c>
      <c r="AQ333" s="24">
        <v>59</v>
      </c>
      <c r="AR333" s="43">
        <v>9</v>
      </c>
      <c r="AS333" s="31">
        <v>220</v>
      </c>
      <c r="AT333" s="22">
        <v>693</v>
      </c>
      <c r="AU333" s="94">
        <v>25</v>
      </c>
      <c r="AV333" s="95">
        <v>22</v>
      </c>
      <c r="AW333" s="11">
        <v>47</v>
      </c>
      <c r="AX333" s="97">
        <v>102</v>
      </c>
      <c r="AY333" s="95">
        <v>48</v>
      </c>
      <c r="AZ333" s="11">
        <v>150</v>
      </c>
      <c r="BA333" s="97">
        <v>81</v>
      </c>
      <c r="BB333" s="95">
        <v>54</v>
      </c>
      <c r="BC333" s="22">
        <v>135</v>
      </c>
      <c r="BD333" s="34">
        <v>420</v>
      </c>
      <c r="BE333" s="24">
        <v>119</v>
      </c>
      <c r="BF333" s="105">
        <v>73</v>
      </c>
      <c r="BG333" s="103">
        <v>58</v>
      </c>
      <c r="BH333" s="103">
        <v>62</v>
      </c>
      <c r="BI333" s="103">
        <v>27</v>
      </c>
      <c r="BJ333" s="103">
        <v>35</v>
      </c>
      <c r="BK333" s="104">
        <v>25</v>
      </c>
      <c r="BL333" s="24">
        <v>199</v>
      </c>
      <c r="BM333" s="24">
        <v>230</v>
      </c>
      <c r="BN333" s="35">
        <v>14</v>
      </c>
    </row>
    <row r="334" spans="1:66" ht="9">
      <c r="A334" s="9" t="s">
        <v>313</v>
      </c>
      <c r="B334" s="57">
        <v>309</v>
      </c>
      <c r="C334" s="34">
        <v>121</v>
      </c>
      <c r="D334" s="43">
        <v>185</v>
      </c>
      <c r="E334" s="34">
        <v>23</v>
      </c>
      <c r="F334" s="24">
        <v>43</v>
      </c>
      <c r="G334" s="24">
        <v>36</v>
      </c>
      <c r="H334" s="24">
        <v>68</v>
      </c>
      <c r="I334" s="24">
        <v>57</v>
      </c>
      <c r="J334" s="24">
        <v>58</v>
      </c>
      <c r="K334" s="35">
        <v>20</v>
      </c>
      <c r="L334" s="94">
        <v>64</v>
      </c>
      <c r="M334" s="95">
        <v>42</v>
      </c>
      <c r="N334" s="11">
        <v>106</v>
      </c>
      <c r="O334" s="22">
        <v>199</v>
      </c>
      <c r="P334" s="34">
        <v>64</v>
      </c>
      <c r="Q334" s="24">
        <v>61</v>
      </c>
      <c r="R334" s="24">
        <v>44</v>
      </c>
      <c r="S334" s="24">
        <v>36</v>
      </c>
      <c r="T334" s="24">
        <v>83</v>
      </c>
      <c r="U334" s="24">
        <v>8</v>
      </c>
      <c r="V334" s="35">
        <v>9</v>
      </c>
      <c r="W334" s="34">
        <v>15</v>
      </c>
      <c r="X334" s="24">
        <v>12</v>
      </c>
      <c r="Y334" s="24">
        <v>36</v>
      </c>
      <c r="Z334" s="24">
        <v>57</v>
      </c>
      <c r="AA334" s="35">
        <v>184</v>
      </c>
      <c r="AB334" s="102">
        <v>129</v>
      </c>
      <c r="AC334" s="103">
        <v>14</v>
      </c>
      <c r="AD334" s="103">
        <v>19</v>
      </c>
      <c r="AE334" s="104">
        <v>3</v>
      </c>
      <c r="AF334" s="11">
        <v>165</v>
      </c>
      <c r="AG334" s="105">
        <v>2</v>
      </c>
      <c r="AH334" s="103">
        <v>50</v>
      </c>
      <c r="AI334" s="103">
        <v>79</v>
      </c>
      <c r="AJ334" s="104">
        <v>5</v>
      </c>
      <c r="AK334" s="22">
        <v>136</v>
      </c>
      <c r="AL334" s="47">
        <v>30</v>
      </c>
      <c r="AM334" s="24">
        <v>95</v>
      </c>
      <c r="AN334" s="24">
        <v>50</v>
      </c>
      <c r="AO334" s="24">
        <v>82</v>
      </c>
      <c r="AP334" s="24">
        <v>24</v>
      </c>
      <c r="AQ334" s="24">
        <v>18</v>
      </c>
      <c r="AR334" s="43">
        <v>5</v>
      </c>
      <c r="AS334" s="31">
        <v>74</v>
      </c>
      <c r="AT334" s="22">
        <v>225</v>
      </c>
      <c r="AU334" s="94">
        <v>6</v>
      </c>
      <c r="AV334" s="95">
        <v>3</v>
      </c>
      <c r="AW334" s="11">
        <v>9</v>
      </c>
      <c r="AX334" s="97">
        <v>39</v>
      </c>
      <c r="AY334" s="95">
        <v>15</v>
      </c>
      <c r="AZ334" s="11">
        <v>54</v>
      </c>
      <c r="BA334" s="97">
        <v>17</v>
      </c>
      <c r="BB334" s="95">
        <v>22</v>
      </c>
      <c r="BC334" s="22">
        <v>39</v>
      </c>
      <c r="BD334" s="34">
        <v>147</v>
      </c>
      <c r="BE334" s="24">
        <v>37</v>
      </c>
      <c r="BF334" s="105">
        <v>20</v>
      </c>
      <c r="BG334" s="103">
        <v>13</v>
      </c>
      <c r="BH334" s="103">
        <v>19</v>
      </c>
      <c r="BI334" s="103">
        <v>6</v>
      </c>
      <c r="BJ334" s="103">
        <v>7</v>
      </c>
      <c r="BK334" s="104">
        <v>3</v>
      </c>
      <c r="BL334" s="24">
        <v>53</v>
      </c>
      <c r="BM334" s="24">
        <v>68</v>
      </c>
      <c r="BN334" s="35">
        <v>5</v>
      </c>
    </row>
    <row r="335" spans="1:66" ht="9">
      <c r="A335" s="9" t="s">
        <v>314</v>
      </c>
      <c r="B335" s="57">
        <v>526</v>
      </c>
      <c r="C335" s="34">
        <v>177</v>
      </c>
      <c r="D335" s="43">
        <v>342</v>
      </c>
      <c r="E335" s="34">
        <v>43</v>
      </c>
      <c r="F335" s="24">
        <v>60</v>
      </c>
      <c r="G335" s="24">
        <v>78</v>
      </c>
      <c r="H335" s="24">
        <v>137</v>
      </c>
      <c r="I335" s="24">
        <v>118</v>
      </c>
      <c r="J335" s="24">
        <v>68</v>
      </c>
      <c r="K335" s="35">
        <v>15</v>
      </c>
      <c r="L335" s="94">
        <v>98</v>
      </c>
      <c r="M335" s="95">
        <v>40</v>
      </c>
      <c r="N335" s="11">
        <v>138</v>
      </c>
      <c r="O335" s="22">
        <v>381</v>
      </c>
      <c r="P335" s="34">
        <v>132</v>
      </c>
      <c r="Q335" s="24">
        <v>98</v>
      </c>
      <c r="R335" s="24">
        <v>62</v>
      </c>
      <c r="S335" s="24">
        <v>88</v>
      </c>
      <c r="T335" s="24">
        <v>116</v>
      </c>
      <c r="U335" s="24">
        <v>10</v>
      </c>
      <c r="V335" s="35">
        <v>13</v>
      </c>
      <c r="W335" s="34">
        <v>29</v>
      </c>
      <c r="X335" s="24">
        <v>23</v>
      </c>
      <c r="Y335" s="24">
        <v>45</v>
      </c>
      <c r="Z335" s="24">
        <v>98</v>
      </c>
      <c r="AA335" s="35">
        <v>316</v>
      </c>
      <c r="AB335" s="102">
        <v>243</v>
      </c>
      <c r="AC335" s="103">
        <v>13</v>
      </c>
      <c r="AD335" s="103">
        <v>46</v>
      </c>
      <c r="AE335" s="104">
        <v>2</v>
      </c>
      <c r="AF335" s="11">
        <v>304</v>
      </c>
      <c r="AG335" s="105">
        <v>5</v>
      </c>
      <c r="AH335" s="103">
        <v>96</v>
      </c>
      <c r="AI335" s="103">
        <v>100</v>
      </c>
      <c r="AJ335" s="104">
        <v>4</v>
      </c>
      <c r="AK335" s="22">
        <v>205</v>
      </c>
      <c r="AL335" s="47">
        <v>47</v>
      </c>
      <c r="AM335" s="24">
        <v>165</v>
      </c>
      <c r="AN335" s="24">
        <v>76</v>
      </c>
      <c r="AO335" s="24">
        <v>152</v>
      </c>
      <c r="AP335" s="24">
        <v>33</v>
      </c>
      <c r="AQ335" s="24">
        <v>35</v>
      </c>
      <c r="AR335" s="43">
        <v>6</v>
      </c>
      <c r="AS335" s="31">
        <v>109</v>
      </c>
      <c r="AT335" s="22">
        <v>399</v>
      </c>
      <c r="AU335" s="94">
        <v>11</v>
      </c>
      <c r="AV335" s="95">
        <v>7</v>
      </c>
      <c r="AW335" s="11">
        <v>18</v>
      </c>
      <c r="AX335" s="97">
        <v>48</v>
      </c>
      <c r="AY335" s="95">
        <v>15</v>
      </c>
      <c r="AZ335" s="11">
        <v>63</v>
      </c>
      <c r="BA335" s="97">
        <v>36</v>
      </c>
      <c r="BB335" s="95">
        <v>16</v>
      </c>
      <c r="BC335" s="22">
        <v>52</v>
      </c>
      <c r="BD335" s="34">
        <v>243</v>
      </c>
      <c r="BE335" s="24">
        <v>56</v>
      </c>
      <c r="BF335" s="105">
        <v>27</v>
      </c>
      <c r="BG335" s="103">
        <v>21</v>
      </c>
      <c r="BH335" s="103">
        <v>30</v>
      </c>
      <c r="BI335" s="103">
        <v>12</v>
      </c>
      <c r="BJ335" s="103">
        <v>18</v>
      </c>
      <c r="BK335" s="104">
        <v>15</v>
      </c>
      <c r="BL335" s="24">
        <v>99</v>
      </c>
      <c r="BM335" s="24">
        <v>149</v>
      </c>
      <c r="BN335" s="35">
        <v>4</v>
      </c>
    </row>
    <row r="336" spans="1:66" ht="9">
      <c r="A336" s="9" t="s">
        <v>315</v>
      </c>
      <c r="B336" s="57">
        <v>379</v>
      </c>
      <c r="C336" s="34">
        <v>212</v>
      </c>
      <c r="D336" s="43">
        <v>165</v>
      </c>
      <c r="E336" s="34">
        <v>14</v>
      </c>
      <c r="F336" s="24">
        <v>34</v>
      </c>
      <c r="G336" s="24">
        <v>59</v>
      </c>
      <c r="H336" s="24">
        <v>82</v>
      </c>
      <c r="I336" s="24">
        <v>88</v>
      </c>
      <c r="J336" s="24">
        <v>79</v>
      </c>
      <c r="K336" s="35">
        <v>20</v>
      </c>
      <c r="L336" s="94">
        <v>98</v>
      </c>
      <c r="M336" s="95">
        <v>49</v>
      </c>
      <c r="N336" s="11">
        <v>147</v>
      </c>
      <c r="O336" s="22">
        <v>229</v>
      </c>
      <c r="P336" s="34">
        <v>85</v>
      </c>
      <c r="Q336" s="24">
        <v>77</v>
      </c>
      <c r="R336" s="24">
        <v>32</v>
      </c>
      <c r="S336" s="24">
        <v>54</v>
      </c>
      <c r="T336" s="24">
        <v>110</v>
      </c>
      <c r="U336" s="24">
        <v>9</v>
      </c>
      <c r="V336" s="35">
        <v>8</v>
      </c>
      <c r="W336" s="34">
        <v>15</v>
      </c>
      <c r="X336" s="24">
        <v>13</v>
      </c>
      <c r="Y336" s="24">
        <v>31</v>
      </c>
      <c r="Z336" s="24">
        <v>62</v>
      </c>
      <c r="AA336" s="35">
        <v>250</v>
      </c>
      <c r="AB336" s="102">
        <v>157</v>
      </c>
      <c r="AC336" s="103">
        <v>16</v>
      </c>
      <c r="AD336" s="103">
        <v>37</v>
      </c>
      <c r="AE336" s="104">
        <v>1</v>
      </c>
      <c r="AF336" s="11">
        <v>211</v>
      </c>
      <c r="AG336" s="105">
        <v>1</v>
      </c>
      <c r="AH336" s="103">
        <v>45</v>
      </c>
      <c r="AI336" s="103">
        <v>104</v>
      </c>
      <c r="AJ336" s="104">
        <v>5</v>
      </c>
      <c r="AK336" s="22">
        <v>155</v>
      </c>
      <c r="AL336" s="47">
        <v>34</v>
      </c>
      <c r="AM336" s="24">
        <v>129</v>
      </c>
      <c r="AN336" s="24">
        <v>51</v>
      </c>
      <c r="AO336" s="24">
        <v>105</v>
      </c>
      <c r="AP336" s="24">
        <v>30</v>
      </c>
      <c r="AQ336" s="24">
        <v>21</v>
      </c>
      <c r="AR336" s="43">
        <v>3</v>
      </c>
      <c r="AS336" s="31">
        <v>81</v>
      </c>
      <c r="AT336" s="22">
        <v>289</v>
      </c>
      <c r="AU336" s="94">
        <v>12</v>
      </c>
      <c r="AV336" s="95">
        <v>4</v>
      </c>
      <c r="AW336" s="11">
        <v>16</v>
      </c>
      <c r="AX336" s="97">
        <v>46</v>
      </c>
      <c r="AY336" s="95">
        <v>24</v>
      </c>
      <c r="AZ336" s="11">
        <v>70</v>
      </c>
      <c r="BA336" s="97">
        <v>37</v>
      </c>
      <c r="BB336" s="95">
        <v>20</v>
      </c>
      <c r="BC336" s="22">
        <v>57</v>
      </c>
      <c r="BD336" s="34">
        <v>169</v>
      </c>
      <c r="BE336" s="24">
        <v>45</v>
      </c>
      <c r="BF336" s="105">
        <v>29</v>
      </c>
      <c r="BG336" s="103">
        <v>22</v>
      </c>
      <c r="BH336" s="103">
        <v>27</v>
      </c>
      <c r="BI336" s="103">
        <v>11</v>
      </c>
      <c r="BJ336" s="103">
        <v>14</v>
      </c>
      <c r="BK336" s="104">
        <v>17</v>
      </c>
      <c r="BL336" s="24">
        <v>79</v>
      </c>
      <c r="BM336" s="24">
        <v>98</v>
      </c>
      <c r="BN336" s="35">
        <v>7</v>
      </c>
    </row>
    <row r="337" spans="1:66" ht="9">
      <c r="A337" s="9" t="s">
        <v>316</v>
      </c>
      <c r="B337" s="57">
        <v>781</v>
      </c>
      <c r="C337" s="34">
        <v>338</v>
      </c>
      <c r="D337" s="43">
        <v>435</v>
      </c>
      <c r="E337" s="34">
        <v>41</v>
      </c>
      <c r="F337" s="24">
        <v>82</v>
      </c>
      <c r="G337" s="24">
        <v>113</v>
      </c>
      <c r="H337" s="24">
        <v>175</v>
      </c>
      <c r="I337" s="24">
        <v>176</v>
      </c>
      <c r="J337" s="24">
        <v>136</v>
      </c>
      <c r="K337" s="35">
        <v>49</v>
      </c>
      <c r="L337" s="94">
        <v>182</v>
      </c>
      <c r="M337" s="95">
        <v>104</v>
      </c>
      <c r="N337" s="11">
        <v>286</v>
      </c>
      <c r="O337" s="22">
        <v>486</v>
      </c>
      <c r="P337" s="34">
        <v>190</v>
      </c>
      <c r="Q337" s="24">
        <v>156</v>
      </c>
      <c r="R337" s="24">
        <v>78</v>
      </c>
      <c r="S337" s="24">
        <v>131</v>
      </c>
      <c r="T337" s="24">
        <v>181</v>
      </c>
      <c r="U337" s="24">
        <v>22</v>
      </c>
      <c r="V337" s="35">
        <v>12</v>
      </c>
      <c r="W337" s="34">
        <v>32</v>
      </c>
      <c r="X337" s="24">
        <v>26</v>
      </c>
      <c r="Y337" s="24">
        <v>62</v>
      </c>
      <c r="Z337" s="24">
        <v>114</v>
      </c>
      <c r="AA337" s="35">
        <v>529</v>
      </c>
      <c r="AB337" s="102">
        <v>319</v>
      </c>
      <c r="AC337" s="103">
        <v>33</v>
      </c>
      <c r="AD337" s="103">
        <v>56</v>
      </c>
      <c r="AE337" s="104">
        <v>2</v>
      </c>
      <c r="AF337" s="11">
        <v>410</v>
      </c>
      <c r="AG337" s="105">
        <v>3</v>
      </c>
      <c r="AH337" s="103">
        <v>121</v>
      </c>
      <c r="AI337" s="103">
        <v>214</v>
      </c>
      <c r="AJ337" s="104">
        <v>17</v>
      </c>
      <c r="AK337" s="22">
        <v>355</v>
      </c>
      <c r="AL337" s="47">
        <v>76</v>
      </c>
      <c r="AM337" s="24">
        <v>239</v>
      </c>
      <c r="AN337" s="24">
        <v>104</v>
      </c>
      <c r="AO337" s="24">
        <v>227</v>
      </c>
      <c r="AP337" s="24">
        <v>54</v>
      </c>
      <c r="AQ337" s="24">
        <v>54</v>
      </c>
      <c r="AR337" s="43">
        <v>9</v>
      </c>
      <c r="AS337" s="31">
        <v>158</v>
      </c>
      <c r="AT337" s="22">
        <v>596</v>
      </c>
      <c r="AU337" s="94">
        <v>24</v>
      </c>
      <c r="AV337" s="95">
        <v>18</v>
      </c>
      <c r="AW337" s="11">
        <v>42</v>
      </c>
      <c r="AX337" s="97">
        <v>86</v>
      </c>
      <c r="AY337" s="95">
        <v>39</v>
      </c>
      <c r="AZ337" s="11">
        <v>125</v>
      </c>
      <c r="BA337" s="97">
        <v>69</v>
      </c>
      <c r="BB337" s="95">
        <v>42</v>
      </c>
      <c r="BC337" s="22">
        <v>111</v>
      </c>
      <c r="BD337" s="34">
        <v>382</v>
      </c>
      <c r="BE337" s="24">
        <v>65</v>
      </c>
      <c r="BF337" s="105">
        <v>53</v>
      </c>
      <c r="BG337" s="103">
        <v>43</v>
      </c>
      <c r="BH337" s="103">
        <v>40</v>
      </c>
      <c r="BI337" s="103">
        <v>27</v>
      </c>
      <c r="BJ337" s="103">
        <v>24</v>
      </c>
      <c r="BK337" s="104">
        <v>26</v>
      </c>
      <c r="BL337" s="24">
        <v>144</v>
      </c>
      <c r="BM337" s="24">
        <v>199</v>
      </c>
      <c r="BN337" s="35">
        <v>13</v>
      </c>
    </row>
    <row r="338" spans="1:66" ht="9">
      <c r="A338" s="9" t="s">
        <v>317</v>
      </c>
      <c r="B338" s="57">
        <v>677</v>
      </c>
      <c r="C338" s="34">
        <v>263</v>
      </c>
      <c r="D338" s="43">
        <v>406</v>
      </c>
      <c r="E338" s="34">
        <v>39</v>
      </c>
      <c r="F338" s="24">
        <v>74</v>
      </c>
      <c r="G338" s="24">
        <v>100</v>
      </c>
      <c r="H338" s="24">
        <v>164</v>
      </c>
      <c r="I338" s="24">
        <v>151</v>
      </c>
      <c r="J338" s="24">
        <v>114</v>
      </c>
      <c r="K338" s="35">
        <v>27</v>
      </c>
      <c r="L338" s="94">
        <v>137</v>
      </c>
      <c r="M338" s="95">
        <v>81</v>
      </c>
      <c r="N338" s="11">
        <v>218</v>
      </c>
      <c r="O338" s="22">
        <v>451</v>
      </c>
      <c r="P338" s="34">
        <v>154</v>
      </c>
      <c r="Q338" s="24">
        <v>135</v>
      </c>
      <c r="R338" s="24">
        <v>78</v>
      </c>
      <c r="S338" s="24">
        <v>106</v>
      </c>
      <c r="T338" s="24">
        <v>168</v>
      </c>
      <c r="U338" s="24">
        <v>14</v>
      </c>
      <c r="V338" s="35">
        <v>14</v>
      </c>
      <c r="W338" s="34">
        <v>36</v>
      </c>
      <c r="X338" s="24">
        <v>30</v>
      </c>
      <c r="Y338" s="24">
        <v>55</v>
      </c>
      <c r="Z338" s="24">
        <v>118</v>
      </c>
      <c r="AA338" s="35">
        <v>424</v>
      </c>
      <c r="AB338" s="102">
        <v>270</v>
      </c>
      <c r="AC338" s="103">
        <v>23</v>
      </c>
      <c r="AD338" s="103">
        <v>49</v>
      </c>
      <c r="AE338" s="104">
        <v>1</v>
      </c>
      <c r="AF338" s="11">
        <v>343</v>
      </c>
      <c r="AG338" s="105">
        <v>2</v>
      </c>
      <c r="AH338" s="103">
        <v>121</v>
      </c>
      <c r="AI338" s="103">
        <v>183</v>
      </c>
      <c r="AJ338" s="104">
        <v>10</v>
      </c>
      <c r="AK338" s="22">
        <v>316</v>
      </c>
      <c r="AL338" s="47">
        <v>61</v>
      </c>
      <c r="AM338" s="24">
        <v>206</v>
      </c>
      <c r="AN338" s="24">
        <v>100</v>
      </c>
      <c r="AO338" s="24">
        <v>189</v>
      </c>
      <c r="AP338" s="24">
        <v>53</v>
      </c>
      <c r="AQ338" s="24">
        <v>49</v>
      </c>
      <c r="AR338" s="43">
        <v>5</v>
      </c>
      <c r="AS338" s="31">
        <v>153</v>
      </c>
      <c r="AT338" s="22">
        <v>505</v>
      </c>
      <c r="AU338" s="94">
        <v>13</v>
      </c>
      <c r="AV338" s="95">
        <v>14</v>
      </c>
      <c r="AW338" s="11">
        <v>27</v>
      </c>
      <c r="AX338" s="97">
        <v>70</v>
      </c>
      <c r="AY338" s="95">
        <v>29</v>
      </c>
      <c r="AZ338" s="11">
        <v>99</v>
      </c>
      <c r="BA338" s="97">
        <v>50</v>
      </c>
      <c r="BB338" s="95">
        <v>37</v>
      </c>
      <c r="BC338" s="22">
        <v>87</v>
      </c>
      <c r="BD338" s="34">
        <v>309</v>
      </c>
      <c r="BE338" s="24">
        <v>65</v>
      </c>
      <c r="BF338" s="105">
        <v>47</v>
      </c>
      <c r="BG338" s="103">
        <v>40</v>
      </c>
      <c r="BH338" s="103">
        <v>44</v>
      </c>
      <c r="BI338" s="103">
        <v>24</v>
      </c>
      <c r="BJ338" s="103">
        <v>21</v>
      </c>
      <c r="BK338" s="104">
        <v>21</v>
      </c>
      <c r="BL338" s="24">
        <v>146</v>
      </c>
      <c r="BM338" s="24">
        <v>171</v>
      </c>
      <c r="BN338" s="35">
        <v>15</v>
      </c>
    </row>
    <row r="339" spans="1:66" ht="9">
      <c r="A339" s="9" t="s">
        <v>318</v>
      </c>
      <c r="B339" s="57">
        <v>22</v>
      </c>
      <c r="C339" s="34">
        <v>10</v>
      </c>
      <c r="D339" s="43">
        <v>12</v>
      </c>
      <c r="E339" s="34">
        <v>3</v>
      </c>
      <c r="F339" s="24">
        <v>3</v>
      </c>
      <c r="G339" s="24">
        <v>4</v>
      </c>
      <c r="H339" s="24">
        <v>2</v>
      </c>
      <c r="I339" s="24">
        <v>3</v>
      </c>
      <c r="J339" s="24">
        <v>5</v>
      </c>
      <c r="K339" s="35">
        <v>2</v>
      </c>
      <c r="L339" s="94">
        <v>4</v>
      </c>
      <c r="M339" s="95">
        <v>4</v>
      </c>
      <c r="N339" s="11">
        <v>8</v>
      </c>
      <c r="O339" s="22">
        <v>14</v>
      </c>
      <c r="P339" s="34">
        <v>10</v>
      </c>
      <c r="Q339" s="24">
        <v>2</v>
      </c>
      <c r="R339" s="24">
        <v>1</v>
      </c>
      <c r="S339" s="24">
        <v>4</v>
      </c>
      <c r="T339" s="24">
        <v>4</v>
      </c>
      <c r="U339" s="24">
        <v>1</v>
      </c>
      <c r="V339" s="35">
        <v>0</v>
      </c>
      <c r="W339" s="34">
        <v>2</v>
      </c>
      <c r="X339" s="24">
        <v>0</v>
      </c>
      <c r="Y339" s="24">
        <v>2</v>
      </c>
      <c r="Z339" s="24">
        <v>7</v>
      </c>
      <c r="AA339" s="35">
        <v>11</v>
      </c>
      <c r="AB339" s="102">
        <v>7</v>
      </c>
      <c r="AC339" s="103">
        <v>1</v>
      </c>
      <c r="AD339" s="103">
        <v>0</v>
      </c>
      <c r="AE339" s="104">
        <v>0</v>
      </c>
      <c r="AF339" s="11">
        <v>8</v>
      </c>
      <c r="AG339" s="105">
        <v>0</v>
      </c>
      <c r="AH339" s="103">
        <v>5</v>
      </c>
      <c r="AI339" s="103">
        <v>7</v>
      </c>
      <c r="AJ339" s="104">
        <v>2</v>
      </c>
      <c r="AK339" s="22">
        <v>14</v>
      </c>
      <c r="AL339" s="47">
        <v>3</v>
      </c>
      <c r="AM339" s="24">
        <v>6</v>
      </c>
      <c r="AN339" s="24">
        <v>2</v>
      </c>
      <c r="AO339" s="24">
        <v>8</v>
      </c>
      <c r="AP339" s="24">
        <v>1</v>
      </c>
      <c r="AQ339" s="24">
        <v>1</v>
      </c>
      <c r="AR339" s="43">
        <v>1</v>
      </c>
      <c r="AS339" s="31">
        <v>3</v>
      </c>
      <c r="AT339" s="22">
        <v>18</v>
      </c>
      <c r="AU339" s="94">
        <v>0</v>
      </c>
      <c r="AV339" s="95">
        <v>1</v>
      </c>
      <c r="AW339" s="11">
        <v>1</v>
      </c>
      <c r="AX339" s="97">
        <v>2</v>
      </c>
      <c r="AY339" s="95">
        <v>3</v>
      </c>
      <c r="AZ339" s="11">
        <v>5</v>
      </c>
      <c r="BA339" s="97">
        <v>1</v>
      </c>
      <c r="BB339" s="95">
        <v>0</v>
      </c>
      <c r="BC339" s="22">
        <v>1</v>
      </c>
      <c r="BD339" s="34">
        <v>7</v>
      </c>
      <c r="BE339" s="24">
        <v>2</v>
      </c>
      <c r="BF339" s="105">
        <v>0</v>
      </c>
      <c r="BG339" s="103">
        <v>4</v>
      </c>
      <c r="BH339" s="103">
        <v>1</v>
      </c>
      <c r="BI339" s="103">
        <v>2</v>
      </c>
      <c r="BJ339" s="103">
        <v>0</v>
      </c>
      <c r="BK339" s="104">
        <v>1</v>
      </c>
      <c r="BL339" s="24">
        <v>5</v>
      </c>
      <c r="BM339" s="24">
        <v>7</v>
      </c>
      <c r="BN339" s="35">
        <v>2</v>
      </c>
    </row>
    <row r="340" spans="1:66" ht="9">
      <c r="A340" s="9" t="s">
        <v>222</v>
      </c>
      <c r="B340" s="57">
        <v>153</v>
      </c>
      <c r="C340" s="34">
        <v>56</v>
      </c>
      <c r="D340" s="43">
        <v>92</v>
      </c>
      <c r="E340" s="34">
        <v>4</v>
      </c>
      <c r="F340" s="24">
        <v>17</v>
      </c>
      <c r="G340" s="24">
        <v>6</v>
      </c>
      <c r="H340" s="24">
        <v>32</v>
      </c>
      <c r="I340" s="24">
        <v>30</v>
      </c>
      <c r="J340" s="24">
        <v>40</v>
      </c>
      <c r="K340" s="35">
        <v>21</v>
      </c>
      <c r="L340" s="94">
        <v>36</v>
      </c>
      <c r="M340" s="95">
        <v>38</v>
      </c>
      <c r="N340" s="11">
        <v>74</v>
      </c>
      <c r="O340" s="22">
        <v>76</v>
      </c>
      <c r="P340" s="34">
        <v>37</v>
      </c>
      <c r="Q340" s="24">
        <v>33</v>
      </c>
      <c r="R340" s="24">
        <v>15</v>
      </c>
      <c r="S340" s="24">
        <v>17</v>
      </c>
      <c r="T340" s="24">
        <v>36</v>
      </c>
      <c r="U340" s="24">
        <v>5</v>
      </c>
      <c r="V340" s="35">
        <v>3</v>
      </c>
      <c r="W340" s="34">
        <v>7</v>
      </c>
      <c r="X340" s="24">
        <v>7</v>
      </c>
      <c r="Y340" s="24">
        <v>9</v>
      </c>
      <c r="Z340" s="24">
        <v>18</v>
      </c>
      <c r="AA340" s="35">
        <v>102</v>
      </c>
      <c r="AB340" s="102">
        <v>35</v>
      </c>
      <c r="AC340" s="103">
        <v>2</v>
      </c>
      <c r="AD340" s="103">
        <v>16</v>
      </c>
      <c r="AE340" s="104">
        <v>0</v>
      </c>
      <c r="AF340" s="11">
        <v>53</v>
      </c>
      <c r="AG340" s="105">
        <v>0</v>
      </c>
      <c r="AH340" s="103">
        <v>22</v>
      </c>
      <c r="AI340" s="103">
        <v>57</v>
      </c>
      <c r="AJ340" s="104">
        <v>8</v>
      </c>
      <c r="AK340" s="22">
        <v>87</v>
      </c>
      <c r="AL340" s="47">
        <v>23</v>
      </c>
      <c r="AM340" s="24">
        <v>49</v>
      </c>
      <c r="AN340" s="24">
        <v>16</v>
      </c>
      <c r="AO340" s="24">
        <v>35</v>
      </c>
      <c r="AP340" s="24">
        <v>7</v>
      </c>
      <c r="AQ340" s="24">
        <v>6</v>
      </c>
      <c r="AR340" s="43">
        <v>3</v>
      </c>
      <c r="AS340" s="31">
        <v>23</v>
      </c>
      <c r="AT340" s="22">
        <v>113</v>
      </c>
      <c r="AU340" s="94">
        <v>4</v>
      </c>
      <c r="AV340" s="95">
        <v>9</v>
      </c>
      <c r="AW340" s="11">
        <v>13</v>
      </c>
      <c r="AX340" s="97">
        <v>19</v>
      </c>
      <c r="AY340" s="95">
        <v>10</v>
      </c>
      <c r="AZ340" s="11">
        <v>29</v>
      </c>
      <c r="BA340" s="97">
        <v>9</v>
      </c>
      <c r="BB340" s="95">
        <v>11</v>
      </c>
      <c r="BC340" s="22">
        <v>20</v>
      </c>
      <c r="BD340" s="34">
        <v>61</v>
      </c>
      <c r="BE340" s="24">
        <v>8</v>
      </c>
      <c r="BF340" s="105">
        <v>20</v>
      </c>
      <c r="BG340" s="103">
        <v>11</v>
      </c>
      <c r="BH340" s="103">
        <v>6</v>
      </c>
      <c r="BI340" s="103">
        <v>8</v>
      </c>
      <c r="BJ340" s="103">
        <v>6</v>
      </c>
      <c r="BK340" s="104">
        <v>6</v>
      </c>
      <c r="BL340" s="24">
        <v>39</v>
      </c>
      <c r="BM340" s="24">
        <v>27</v>
      </c>
      <c r="BN340" s="35">
        <v>2</v>
      </c>
    </row>
    <row r="341" spans="1:66" ht="9">
      <c r="A341" s="9"/>
      <c r="B341" s="57"/>
      <c r="C341" s="32"/>
      <c r="D341" s="42"/>
      <c r="E341" s="32"/>
      <c r="F341" s="14"/>
      <c r="G341" s="14"/>
      <c r="H341" s="14"/>
      <c r="I341" s="14"/>
      <c r="J341" s="14"/>
      <c r="K341" s="33"/>
      <c r="L341" s="94"/>
      <c r="M341" s="95"/>
      <c r="N341" s="11"/>
      <c r="O341" s="22"/>
      <c r="P341" s="32"/>
      <c r="Q341" s="14"/>
      <c r="R341" s="14"/>
      <c r="S341" s="14"/>
      <c r="T341" s="14"/>
      <c r="U341" s="14"/>
      <c r="V341" s="33"/>
      <c r="W341" s="32"/>
      <c r="X341" s="14"/>
      <c r="Y341" s="14"/>
      <c r="Z341" s="14"/>
      <c r="AA341" s="33"/>
      <c r="AB341" s="98"/>
      <c r="AC341" s="99"/>
      <c r="AD341" s="99"/>
      <c r="AE341" s="100"/>
      <c r="AF341" s="11"/>
      <c r="AG341" s="101"/>
      <c r="AH341" s="99"/>
      <c r="AI341" s="99"/>
      <c r="AJ341" s="100"/>
      <c r="AK341" s="22"/>
      <c r="AL341" s="46"/>
      <c r="AM341" s="14"/>
      <c r="AN341" s="14"/>
      <c r="AO341" s="14"/>
      <c r="AP341" s="14"/>
      <c r="AQ341" s="14"/>
      <c r="AR341" s="42"/>
      <c r="AS341" s="31"/>
      <c r="AT341" s="22"/>
      <c r="AU341" s="94"/>
      <c r="AV341" s="95"/>
      <c r="AW341" s="11"/>
      <c r="AX341" s="97"/>
      <c r="AY341" s="95"/>
      <c r="AZ341" s="11"/>
      <c r="BA341" s="97"/>
      <c r="BB341" s="95"/>
      <c r="BC341" s="22"/>
      <c r="BD341" s="32"/>
      <c r="BE341" s="14"/>
      <c r="BF341" s="101"/>
      <c r="BG341" s="99"/>
      <c r="BH341" s="99"/>
      <c r="BI341" s="99"/>
      <c r="BJ341" s="99"/>
      <c r="BK341" s="100"/>
      <c r="BL341" s="14"/>
      <c r="BM341" s="14"/>
      <c r="BN341" s="33"/>
    </row>
    <row r="342" spans="1:66" ht="18.75">
      <c r="A342" s="9" t="s">
        <v>319</v>
      </c>
      <c r="B342" s="57"/>
      <c r="C342" s="32"/>
      <c r="D342" s="42"/>
      <c r="E342" s="32"/>
      <c r="F342" s="14"/>
      <c r="G342" s="14"/>
      <c r="H342" s="14"/>
      <c r="I342" s="14"/>
      <c r="J342" s="14"/>
      <c r="K342" s="33"/>
      <c r="L342" s="94"/>
      <c r="M342" s="95"/>
      <c r="N342" s="11"/>
      <c r="O342" s="22"/>
      <c r="P342" s="32"/>
      <c r="Q342" s="14"/>
      <c r="R342" s="14"/>
      <c r="S342" s="14"/>
      <c r="T342" s="14"/>
      <c r="U342" s="14"/>
      <c r="V342" s="33"/>
      <c r="W342" s="32"/>
      <c r="X342" s="14"/>
      <c r="Y342" s="14"/>
      <c r="Z342" s="14"/>
      <c r="AA342" s="33"/>
      <c r="AB342" s="98"/>
      <c r="AC342" s="99"/>
      <c r="AD342" s="99"/>
      <c r="AE342" s="100"/>
      <c r="AF342" s="11"/>
      <c r="AG342" s="101"/>
      <c r="AH342" s="99"/>
      <c r="AI342" s="99"/>
      <c r="AJ342" s="100"/>
      <c r="AK342" s="22"/>
      <c r="AL342" s="46"/>
      <c r="AM342" s="14"/>
      <c r="AN342" s="14"/>
      <c r="AO342" s="14"/>
      <c r="AP342" s="14"/>
      <c r="AQ342" s="14"/>
      <c r="AR342" s="42"/>
      <c r="AS342" s="31"/>
      <c r="AT342" s="22"/>
      <c r="AU342" s="94"/>
      <c r="AV342" s="95"/>
      <c r="AW342" s="11"/>
      <c r="AX342" s="97"/>
      <c r="AY342" s="95"/>
      <c r="AZ342" s="11"/>
      <c r="BA342" s="97"/>
      <c r="BB342" s="95"/>
      <c r="BC342" s="22"/>
      <c r="BD342" s="32"/>
      <c r="BE342" s="14"/>
      <c r="BF342" s="101"/>
      <c r="BG342" s="99"/>
      <c r="BH342" s="99"/>
      <c r="BI342" s="99"/>
      <c r="BJ342" s="99"/>
      <c r="BK342" s="100"/>
      <c r="BL342" s="14"/>
      <c r="BM342" s="14"/>
      <c r="BN342" s="33"/>
    </row>
    <row r="343" spans="1:66" ht="9">
      <c r="A343" s="9" t="s">
        <v>320</v>
      </c>
      <c r="B343" s="57">
        <v>1042</v>
      </c>
      <c r="C343" s="34">
        <v>386</v>
      </c>
      <c r="D343" s="43">
        <v>641</v>
      </c>
      <c r="E343" s="34">
        <v>60</v>
      </c>
      <c r="F343" s="24">
        <v>114</v>
      </c>
      <c r="G343" s="24">
        <v>172</v>
      </c>
      <c r="H343" s="24">
        <v>212</v>
      </c>
      <c r="I343" s="24">
        <v>231</v>
      </c>
      <c r="J343" s="24">
        <v>180</v>
      </c>
      <c r="K343" s="35">
        <v>58</v>
      </c>
      <c r="L343" s="94">
        <v>216</v>
      </c>
      <c r="M343" s="95">
        <v>135</v>
      </c>
      <c r="N343" s="11">
        <v>351</v>
      </c>
      <c r="O343" s="22">
        <v>676</v>
      </c>
      <c r="P343" s="34">
        <v>257</v>
      </c>
      <c r="Q343" s="24">
        <v>223</v>
      </c>
      <c r="R343" s="24">
        <v>109</v>
      </c>
      <c r="S343" s="24">
        <v>142</v>
      </c>
      <c r="T343" s="24">
        <v>252</v>
      </c>
      <c r="U343" s="24">
        <v>18</v>
      </c>
      <c r="V343" s="35">
        <v>24</v>
      </c>
      <c r="W343" s="34">
        <v>52</v>
      </c>
      <c r="X343" s="24">
        <v>37</v>
      </c>
      <c r="Y343" s="24">
        <v>90</v>
      </c>
      <c r="Z343" s="24">
        <v>178</v>
      </c>
      <c r="AA343" s="35">
        <v>661</v>
      </c>
      <c r="AB343" s="102">
        <v>412</v>
      </c>
      <c r="AC343" s="103">
        <v>29</v>
      </c>
      <c r="AD343" s="103">
        <v>80</v>
      </c>
      <c r="AE343" s="104">
        <v>2</v>
      </c>
      <c r="AF343" s="11">
        <v>523</v>
      </c>
      <c r="AG343" s="105">
        <v>11</v>
      </c>
      <c r="AH343" s="103">
        <v>187</v>
      </c>
      <c r="AI343" s="103">
        <v>282</v>
      </c>
      <c r="AJ343" s="104">
        <v>12</v>
      </c>
      <c r="AK343" s="22">
        <v>492</v>
      </c>
      <c r="AL343" s="47">
        <v>113</v>
      </c>
      <c r="AM343" s="24">
        <v>321</v>
      </c>
      <c r="AN343" s="24">
        <v>158</v>
      </c>
      <c r="AO343" s="24">
        <v>288</v>
      </c>
      <c r="AP343" s="24">
        <v>62</v>
      </c>
      <c r="AQ343" s="24">
        <v>58</v>
      </c>
      <c r="AR343" s="43">
        <v>13</v>
      </c>
      <c r="AS343" s="31">
        <v>220</v>
      </c>
      <c r="AT343" s="22">
        <v>780</v>
      </c>
      <c r="AU343" s="94">
        <v>30</v>
      </c>
      <c r="AV343" s="95">
        <v>27</v>
      </c>
      <c r="AW343" s="11">
        <v>57</v>
      </c>
      <c r="AX343" s="97">
        <v>110</v>
      </c>
      <c r="AY343" s="95">
        <v>51</v>
      </c>
      <c r="AZ343" s="11">
        <v>161</v>
      </c>
      <c r="BA343" s="97">
        <v>69</v>
      </c>
      <c r="BB343" s="95">
        <v>50</v>
      </c>
      <c r="BC343" s="22">
        <v>119</v>
      </c>
      <c r="BD343" s="34">
        <v>488</v>
      </c>
      <c r="BE343" s="24">
        <v>98</v>
      </c>
      <c r="BF343" s="105">
        <v>69</v>
      </c>
      <c r="BG343" s="103">
        <v>54</v>
      </c>
      <c r="BH343" s="103">
        <v>55</v>
      </c>
      <c r="BI343" s="103">
        <v>36</v>
      </c>
      <c r="BJ343" s="103">
        <v>39</v>
      </c>
      <c r="BK343" s="104">
        <v>28</v>
      </c>
      <c r="BL343" s="24">
        <v>205</v>
      </c>
      <c r="BM343" s="24">
        <v>268</v>
      </c>
      <c r="BN343" s="35">
        <v>14</v>
      </c>
    </row>
    <row r="344" spans="1:66" ht="9">
      <c r="A344" s="9" t="s">
        <v>321</v>
      </c>
      <c r="B344" s="57">
        <v>654</v>
      </c>
      <c r="C344" s="34">
        <v>292</v>
      </c>
      <c r="D344" s="43">
        <v>357</v>
      </c>
      <c r="E344" s="34">
        <v>42</v>
      </c>
      <c r="F344" s="24">
        <v>74</v>
      </c>
      <c r="G344" s="24">
        <v>108</v>
      </c>
      <c r="H344" s="24">
        <v>148</v>
      </c>
      <c r="I344" s="24">
        <v>124</v>
      </c>
      <c r="J344" s="24">
        <v>111</v>
      </c>
      <c r="K344" s="35">
        <v>39</v>
      </c>
      <c r="L344" s="94">
        <v>120</v>
      </c>
      <c r="M344" s="95">
        <v>83</v>
      </c>
      <c r="N344" s="11">
        <v>203</v>
      </c>
      <c r="O344" s="22">
        <v>443</v>
      </c>
      <c r="P344" s="34">
        <v>148</v>
      </c>
      <c r="Q344" s="24">
        <v>128</v>
      </c>
      <c r="R344" s="24">
        <v>69</v>
      </c>
      <c r="S344" s="24">
        <v>108</v>
      </c>
      <c r="T344" s="24">
        <v>166</v>
      </c>
      <c r="U344" s="24">
        <v>20</v>
      </c>
      <c r="V344" s="35">
        <v>7</v>
      </c>
      <c r="W344" s="34">
        <v>26</v>
      </c>
      <c r="X344" s="24">
        <v>32</v>
      </c>
      <c r="Y344" s="24">
        <v>58</v>
      </c>
      <c r="Z344" s="24">
        <v>114</v>
      </c>
      <c r="AA344" s="35">
        <v>411</v>
      </c>
      <c r="AB344" s="102">
        <v>298</v>
      </c>
      <c r="AC344" s="103">
        <v>23</v>
      </c>
      <c r="AD344" s="103">
        <v>39</v>
      </c>
      <c r="AE344" s="104">
        <v>1</v>
      </c>
      <c r="AF344" s="11">
        <v>361</v>
      </c>
      <c r="AG344" s="105">
        <v>4</v>
      </c>
      <c r="AH344" s="103">
        <v>99</v>
      </c>
      <c r="AI344" s="103">
        <v>164</v>
      </c>
      <c r="AJ344" s="104">
        <v>11</v>
      </c>
      <c r="AK344" s="22">
        <v>278</v>
      </c>
      <c r="AL344" s="47">
        <v>73</v>
      </c>
      <c r="AM344" s="24">
        <v>189</v>
      </c>
      <c r="AN344" s="24">
        <v>104</v>
      </c>
      <c r="AO344" s="24">
        <v>175</v>
      </c>
      <c r="AP344" s="24">
        <v>50</v>
      </c>
      <c r="AQ344" s="24">
        <v>44</v>
      </c>
      <c r="AR344" s="43">
        <v>5</v>
      </c>
      <c r="AS344" s="31">
        <v>154</v>
      </c>
      <c r="AT344" s="22">
        <v>481</v>
      </c>
      <c r="AU344" s="94">
        <v>15</v>
      </c>
      <c r="AV344" s="95">
        <v>22</v>
      </c>
      <c r="AW344" s="11">
        <v>37</v>
      </c>
      <c r="AX344" s="97">
        <v>69</v>
      </c>
      <c r="AY344" s="95">
        <v>30</v>
      </c>
      <c r="AZ344" s="11">
        <v>99</v>
      </c>
      <c r="BA344" s="97">
        <v>35</v>
      </c>
      <c r="BB344" s="95">
        <v>29</v>
      </c>
      <c r="BC344" s="22">
        <v>64</v>
      </c>
      <c r="BD344" s="34">
        <v>304</v>
      </c>
      <c r="BE344" s="24">
        <v>57</v>
      </c>
      <c r="BF344" s="105">
        <v>50</v>
      </c>
      <c r="BG344" s="103">
        <v>31</v>
      </c>
      <c r="BH344" s="103">
        <v>36</v>
      </c>
      <c r="BI344" s="103">
        <v>18</v>
      </c>
      <c r="BJ344" s="103">
        <v>21</v>
      </c>
      <c r="BK344" s="104">
        <v>18</v>
      </c>
      <c r="BL344" s="24">
        <v>122</v>
      </c>
      <c r="BM344" s="24">
        <v>163</v>
      </c>
      <c r="BN344" s="35">
        <v>15</v>
      </c>
    </row>
    <row r="345" spans="1:66" ht="9">
      <c r="A345" s="9" t="s">
        <v>322</v>
      </c>
      <c r="B345" s="57">
        <v>322</v>
      </c>
      <c r="C345" s="34">
        <v>136</v>
      </c>
      <c r="D345" s="43">
        <v>184</v>
      </c>
      <c r="E345" s="34">
        <v>21</v>
      </c>
      <c r="F345" s="24">
        <v>29</v>
      </c>
      <c r="G345" s="24">
        <v>49</v>
      </c>
      <c r="H345" s="24">
        <v>70</v>
      </c>
      <c r="I345" s="24">
        <v>67</v>
      </c>
      <c r="J345" s="24">
        <v>63</v>
      </c>
      <c r="K345" s="35">
        <v>20</v>
      </c>
      <c r="L345" s="94">
        <v>71</v>
      </c>
      <c r="M345" s="95">
        <v>43</v>
      </c>
      <c r="N345" s="11">
        <v>114</v>
      </c>
      <c r="O345" s="22">
        <v>205</v>
      </c>
      <c r="P345" s="34">
        <v>75</v>
      </c>
      <c r="Q345" s="24">
        <v>64</v>
      </c>
      <c r="R345" s="24">
        <v>45</v>
      </c>
      <c r="S345" s="24">
        <v>37</v>
      </c>
      <c r="T345" s="24">
        <v>78</v>
      </c>
      <c r="U345" s="24">
        <v>10</v>
      </c>
      <c r="V345" s="35">
        <v>11</v>
      </c>
      <c r="W345" s="34">
        <v>17</v>
      </c>
      <c r="X345" s="24">
        <v>11</v>
      </c>
      <c r="Y345" s="24">
        <v>36</v>
      </c>
      <c r="Z345" s="24">
        <v>56</v>
      </c>
      <c r="AA345" s="35">
        <v>196</v>
      </c>
      <c r="AB345" s="102">
        <v>126</v>
      </c>
      <c r="AC345" s="103">
        <v>10</v>
      </c>
      <c r="AD345" s="103">
        <v>22</v>
      </c>
      <c r="AE345" s="104">
        <v>1</v>
      </c>
      <c r="AF345" s="11">
        <v>159</v>
      </c>
      <c r="AG345" s="105">
        <v>3</v>
      </c>
      <c r="AH345" s="103">
        <v>53</v>
      </c>
      <c r="AI345" s="103">
        <v>94</v>
      </c>
      <c r="AJ345" s="104">
        <v>5</v>
      </c>
      <c r="AK345" s="22">
        <v>155</v>
      </c>
      <c r="AL345" s="47">
        <v>29</v>
      </c>
      <c r="AM345" s="24">
        <v>113</v>
      </c>
      <c r="AN345" s="24">
        <v>31</v>
      </c>
      <c r="AO345" s="24">
        <v>87</v>
      </c>
      <c r="AP345" s="24">
        <v>23</v>
      </c>
      <c r="AQ345" s="24">
        <v>23</v>
      </c>
      <c r="AR345" s="43">
        <v>9</v>
      </c>
      <c r="AS345" s="31">
        <v>54</v>
      </c>
      <c r="AT345" s="22">
        <v>252</v>
      </c>
      <c r="AU345" s="94">
        <v>5</v>
      </c>
      <c r="AV345" s="95">
        <v>7</v>
      </c>
      <c r="AW345" s="11">
        <v>12</v>
      </c>
      <c r="AX345" s="97">
        <v>40</v>
      </c>
      <c r="AY345" s="95">
        <v>12</v>
      </c>
      <c r="AZ345" s="11">
        <v>52</v>
      </c>
      <c r="BA345" s="97">
        <v>23</v>
      </c>
      <c r="BB345" s="95">
        <v>19</v>
      </c>
      <c r="BC345" s="22">
        <v>42</v>
      </c>
      <c r="BD345" s="34">
        <v>144</v>
      </c>
      <c r="BE345" s="24">
        <v>32</v>
      </c>
      <c r="BF345" s="105">
        <v>19</v>
      </c>
      <c r="BG345" s="103">
        <v>26</v>
      </c>
      <c r="BH345" s="103">
        <v>15</v>
      </c>
      <c r="BI345" s="103">
        <v>15</v>
      </c>
      <c r="BJ345" s="103">
        <v>11</v>
      </c>
      <c r="BK345" s="104">
        <v>15</v>
      </c>
      <c r="BL345" s="24">
        <v>74</v>
      </c>
      <c r="BM345" s="24">
        <v>70</v>
      </c>
      <c r="BN345" s="35">
        <v>7</v>
      </c>
    </row>
    <row r="346" spans="1:66" ht="9">
      <c r="A346" s="9" t="s">
        <v>323</v>
      </c>
      <c r="B346" s="57">
        <v>498</v>
      </c>
      <c r="C346" s="34">
        <v>183</v>
      </c>
      <c r="D346" s="43">
        <v>311</v>
      </c>
      <c r="E346" s="34">
        <v>42</v>
      </c>
      <c r="F346" s="24">
        <v>82</v>
      </c>
      <c r="G346" s="24">
        <v>69</v>
      </c>
      <c r="H346" s="24">
        <v>106</v>
      </c>
      <c r="I346" s="24">
        <v>90</v>
      </c>
      <c r="J346" s="24">
        <v>82</v>
      </c>
      <c r="K346" s="35">
        <v>23</v>
      </c>
      <c r="L346" s="94">
        <v>95</v>
      </c>
      <c r="M346" s="95">
        <v>53</v>
      </c>
      <c r="N346" s="11">
        <v>148</v>
      </c>
      <c r="O346" s="22">
        <v>346</v>
      </c>
      <c r="P346" s="34">
        <v>123</v>
      </c>
      <c r="Q346" s="24">
        <v>95</v>
      </c>
      <c r="R346" s="24">
        <v>65</v>
      </c>
      <c r="S346" s="24">
        <v>69</v>
      </c>
      <c r="T346" s="24">
        <v>118</v>
      </c>
      <c r="U346" s="24">
        <v>11</v>
      </c>
      <c r="V346" s="35">
        <v>13</v>
      </c>
      <c r="W346" s="34">
        <v>30</v>
      </c>
      <c r="X346" s="24">
        <v>17</v>
      </c>
      <c r="Y346" s="24">
        <v>43</v>
      </c>
      <c r="Z346" s="24">
        <v>95</v>
      </c>
      <c r="AA346" s="35">
        <v>305</v>
      </c>
      <c r="AB346" s="102">
        <v>219</v>
      </c>
      <c r="AC346" s="103">
        <v>18</v>
      </c>
      <c r="AD346" s="103">
        <v>56</v>
      </c>
      <c r="AE346" s="104">
        <v>2</v>
      </c>
      <c r="AF346" s="11">
        <v>295</v>
      </c>
      <c r="AG346" s="105">
        <v>4</v>
      </c>
      <c r="AH346" s="103">
        <v>67</v>
      </c>
      <c r="AI346" s="103">
        <v>115</v>
      </c>
      <c r="AJ346" s="104">
        <v>6</v>
      </c>
      <c r="AK346" s="22">
        <v>192</v>
      </c>
      <c r="AL346" s="47">
        <v>40</v>
      </c>
      <c r="AM346" s="24">
        <v>158</v>
      </c>
      <c r="AN346" s="24">
        <v>96</v>
      </c>
      <c r="AO346" s="24">
        <v>126</v>
      </c>
      <c r="AP346" s="24">
        <v>32</v>
      </c>
      <c r="AQ346" s="24">
        <v>32</v>
      </c>
      <c r="AR346" s="43">
        <v>6</v>
      </c>
      <c r="AS346" s="31">
        <v>128</v>
      </c>
      <c r="AT346" s="22">
        <v>356</v>
      </c>
      <c r="AU346" s="94">
        <v>3</v>
      </c>
      <c r="AV346" s="95">
        <v>5</v>
      </c>
      <c r="AW346" s="11">
        <v>8</v>
      </c>
      <c r="AX346" s="97">
        <v>52</v>
      </c>
      <c r="AY346" s="95">
        <v>17</v>
      </c>
      <c r="AZ346" s="11">
        <v>69</v>
      </c>
      <c r="BA346" s="97">
        <v>39</v>
      </c>
      <c r="BB346" s="95">
        <v>27</v>
      </c>
      <c r="BC346" s="22">
        <v>66</v>
      </c>
      <c r="BD346" s="34">
        <v>239</v>
      </c>
      <c r="BE346" s="24">
        <v>51</v>
      </c>
      <c r="BF346" s="105">
        <v>21</v>
      </c>
      <c r="BG346" s="103">
        <v>29</v>
      </c>
      <c r="BH346" s="103">
        <v>38</v>
      </c>
      <c r="BI346" s="103">
        <v>10</v>
      </c>
      <c r="BJ346" s="103">
        <v>14</v>
      </c>
      <c r="BK346" s="104">
        <v>11</v>
      </c>
      <c r="BL346" s="24">
        <v>95</v>
      </c>
      <c r="BM346" s="24">
        <v>109</v>
      </c>
      <c r="BN346" s="35">
        <v>7</v>
      </c>
    </row>
    <row r="347" spans="1:66" ht="9">
      <c r="A347" s="9" t="s">
        <v>324</v>
      </c>
      <c r="B347" s="57">
        <v>265</v>
      </c>
      <c r="C347" s="34">
        <v>101</v>
      </c>
      <c r="D347" s="43">
        <v>162</v>
      </c>
      <c r="E347" s="34">
        <v>27</v>
      </c>
      <c r="F347" s="24">
        <v>77</v>
      </c>
      <c r="G347" s="24">
        <v>47</v>
      </c>
      <c r="H347" s="24">
        <v>51</v>
      </c>
      <c r="I347" s="24">
        <v>26</v>
      </c>
      <c r="J347" s="24">
        <v>26</v>
      </c>
      <c r="K347" s="35">
        <v>9</v>
      </c>
      <c r="L347" s="94">
        <v>22</v>
      </c>
      <c r="M347" s="95">
        <v>21</v>
      </c>
      <c r="N347" s="11">
        <v>43</v>
      </c>
      <c r="O347" s="22">
        <v>220</v>
      </c>
      <c r="P347" s="34">
        <v>59</v>
      </c>
      <c r="Q347" s="24">
        <v>44</v>
      </c>
      <c r="R347" s="24">
        <v>27</v>
      </c>
      <c r="S347" s="24">
        <v>48</v>
      </c>
      <c r="T347" s="24">
        <v>72</v>
      </c>
      <c r="U347" s="24">
        <v>6</v>
      </c>
      <c r="V347" s="35">
        <v>8</v>
      </c>
      <c r="W347" s="34">
        <v>26</v>
      </c>
      <c r="X347" s="24">
        <v>21</v>
      </c>
      <c r="Y347" s="24">
        <v>33</v>
      </c>
      <c r="Z347" s="24">
        <v>48</v>
      </c>
      <c r="AA347" s="35">
        <v>135</v>
      </c>
      <c r="AB347" s="102">
        <v>149</v>
      </c>
      <c r="AC347" s="103">
        <v>8</v>
      </c>
      <c r="AD347" s="103">
        <v>24</v>
      </c>
      <c r="AE347" s="104">
        <v>1</v>
      </c>
      <c r="AF347" s="11">
        <v>182</v>
      </c>
      <c r="AG347" s="105">
        <v>2</v>
      </c>
      <c r="AH347" s="103">
        <v>46</v>
      </c>
      <c r="AI347" s="103">
        <v>30</v>
      </c>
      <c r="AJ347" s="104">
        <v>2</v>
      </c>
      <c r="AK347" s="22">
        <v>80</v>
      </c>
      <c r="AL347" s="47">
        <v>15</v>
      </c>
      <c r="AM347" s="24">
        <v>47</v>
      </c>
      <c r="AN347" s="24">
        <v>92</v>
      </c>
      <c r="AO347" s="24">
        <v>52</v>
      </c>
      <c r="AP347" s="24">
        <v>40</v>
      </c>
      <c r="AQ347" s="24">
        <v>15</v>
      </c>
      <c r="AR347" s="43">
        <v>1</v>
      </c>
      <c r="AS347" s="31">
        <v>132</v>
      </c>
      <c r="AT347" s="22">
        <v>129</v>
      </c>
      <c r="AU347" s="94">
        <v>2</v>
      </c>
      <c r="AV347" s="95">
        <v>1</v>
      </c>
      <c r="AW347" s="11">
        <v>3</v>
      </c>
      <c r="AX347" s="97">
        <v>13</v>
      </c>
      <c r="AY347" s="95">
        <v>8</v>
      </c>
      <c r="AZ347" s="11">
        <v>21</v>
      </c>
      <c r="BA347" s="97">
        <v>7</v>
      </c>
      <c r="BB347" s="95">
        <v>10</v>
      </c>
      <c r="BC347" s="22">
        <v>17</v>
      </c>
      <c r="BD347" s="34">
        <v>109</v>
      </c>
      <c r="BE347" s="24">
        <v>29</v>
      </c>
      <c r="BF347" s="105">
        <v>11</v>
      </c>
      <c r="BG347" s="103">
        <v>8</v>
      </c>
      <c r="BH347" s="103">
        <v>57</v>
      </c>
      <c r="BI347" s="103">
        <v>1</v>
      </c>
      <c r="BJ347" s="103">
        <v>11</v>
      </c>
      <c r="BK347" s="104">
        <v>8</v>
      </c>
      <c r="BL347" s="24">
        <v>78</v>
      </c>
      <c r="BM347" s="24">
        <v>69</v>
      </c>
      <c r="BN347" s="35">
        <v>4</v>
      </c>
    </row>
    <row r="348" spans="1:66" ht="9">
      <c r="A348" s="9" t="s">
        <v>325</v>
      </c>
      <c r="B348" s="57">
        <v>197</v>
      </c>
      <c r="C348" s="34">
        <v>82</v>
      </c>
      <c r="D348" s="43">
        <v>114</v>
      </c>
      <c r="E348" s="34">
        <v>20</v>
      </c>
      <c r="F348" s="24">
        <v>28</v>
      </c>
      <c r="G348" s="24">
        <v>31</v>
      </c>
      <c r="H348" s="24">
        <v>40</v>
      </c>
      <c r="I348" s="24">
        <v>37</v>
      </c>
      <c r="J348" s="24">
        <v>27</v>
      </c>
      <c r="K348" s="35">
        <v>12</v>
      </c>
      <c r="L348" s="94">
        <v>37</v>
      </c>
      <c r="M348" s="95">
        <v>25</v>
      </c>
      <c r="N348" s="11">
        <v>62</v>
      </c>
      <c r="O348" s="22">
        <v>133</v>
      </c>
      <c r="P348" s="34">
        <v>61</v>
      </c>
      <c r="Q348" s="24">
        <v>36</v>
      </c>
      <c r="R348" s="24">
        <v>14</v>
      </c>
      <c r="S348" s="24">
        <v>25</v>
      </c>
      <c r="T348" s="24">
        <v>54</v>
      </c>
      <c r="U348" s="24">
        <v>3</v>
      </c>
      <c r="V348" s="35">
        <v>1</v>
      </c>
      <c r="W348" s="34">
        <v>4</v>
      </c>
      <c r="X348" s="24">
        <v>10</v>
      </c>
      <c r="Y348" s="24">
        <v>20</v>
      </c>
      <c r="Z348" s="24">
        <v>44</v>
      </c>
      <c r="AA348" s="35">
        <v>117</v>
      </c>
      <c r="AB348" s="102">
        <v>91</v>
      </c>
      <c r="AC348" s="103">
        <v>8</v>
      </c>
      <c r="AD348" s="103">
        <v>9</v>
      </c>
      <c r="AE348" s="104">
        <v>3</v>
      </c>
      <c r="AF348" s="11">
        <v>111</v>
      </c>
      <c r="AG348" s="105">
        <v>1</v>
      </c>
      <c r="AH348" s="103">
        <v>33</v>
      </c>
      <c r="AI348" s="103">
        <v>43</v>
      </c>
      <c r="AJ348" s="104">
        <v>3</v>
      </c>
      <c r="AK348" s="22">
        <v>80</v>
      </c>
      <c r="AL348" s="47">
        <v>21</v>
      </c>
      <c r="AM348" s="24">
        <v>51</v>
      </c>
      <c r="AN348" s="24">
        <v>32</v>
      </c>
      <c r="AO348" s="24">
        <v>61</v>
      </c>
      <c r="AP348" s="24">
        <v>11</v>
      </c>
      <c r="AQ348" s="24">
        <v>16</v>
      </c>
      <c r="AR348" s="43">
        <v>2</v>
      </c>
      <c r="AS348" s="31">
        <v>43</v>
      </c>
      <c r="AT348" s="22">
        <v>149</v>
      </c>
      <c r="AU348" s="94">
        <v>4</v>
      </c>
      <c r="AV348" s="95">
        <v>3</v>
      </c>
      <c r="AW348" s="11">
        <v>7</v>
      </c>
      <c r="AX348" s="97">
        <v>14</v>
      </c>
      <c r="AY348" s="95">
        <v>11</v>
      </c>
      <c r="AZ348" s="11">
        <v>25</v>
      </c>
      <c r="BA348" s="97">
        <v>18</v>
      </c>
      <c r="BB348" s="95">
        <v>10</v>
      </c>
      <c r="BC348" s="22">
        <v>28</v>
      </c>
      <c r="BD348" s="34">
        <v>93</v>
      </c>
      <c r="BE348" s="24">
        <v>25</v>
      </c>
      <c r="BF348" s="105">
        <v>15</v>
      </c>
      <c r="BG348" s="103">
        <v>15</v>
      </c>
      <c r="BH348" s="103">
        <v>10</v>
      </c>
      <c r="BI348" s="103">
        <v>9</v>
      </c>
      <c r="BJ348" s="103">
        <v>5</v>
      </c>
      <c r="BK348" s="104">
        <v>7</v>
      </c>
      <c r="BL348" s="24">
        <v>36</v>
      </c>
      <c r="BM348" s="24">
        <v>52</v>
      </c>
      <c r="BN348" s="35">
        <v>3</v>
      </c>
    </row>
    <row r="349" spans="1:66" ht="9">
      <c r="A349" s="9" t="s">
        <v>326</v>
      </c>
      <c r="B349" s="57">
        <v>853</v>
      </c>
      <c r="C349" s="34">
        <v>334</v>
      </c>
      <c r="D349" s="43">
        <v>510</v>
      </c>
      <c r="E349" s="34">
        <v>50</v>
      </c>
      <c r="F349" s="24">
        <v>105</v>
      </c>
      <c r="G349" s="24">
        <v>117</v>
      </c>
      <c r="H349" s="24">
        <v>166</v>
      </c>
      <c r="I349" s="24">
        <v>187</v>
      </c>
      <c r="J349" s="24">
        <v>170</v>
      </c>
      <c r="K349" s="35">
        <v>49</v>
      </c>
      <c r="L349" s="94">
        <v>190</v>
      </c>
      <c r="M349" s="95">
        <v>128</v>
      </c>
      <c r="N349" s="11">
        <v>318</v>
      </c>
      <c r="O349" s="22">
        <v>526</v>
      </c>
      <c r="P349" s="34">
        <v>182</v>
      </c>
      <c r="Q349" s="24">
        <v>179</v>
      </c>
      <c r="R349" s="24">
        <v>96</v>
      </c>
      <c r="S349" s="24">
        <v>143</v>
      </c>
      <c r="T349" s="24">
        <v>215</v>
      </c>
      <c r="U349" s="24">
        <v>17</v>
      </c>
      <c r="V349" s="35">
        <v>11</v>
      </c>
      <c r="W349" s="34">
        <v>35</v>
      </c>
      <c r="X349" s="24">
        <v>19</v>
      </c>
      <c r="Y349" s="24">
        <v>59</v>
      </c>
      <c r="Z349" s="24">
        <v>153</v>
      </c>
      <c r="AA349" s="35">
        <v>565</v>
      </c>
      <c r="AB349" s="102">
        <v>340</v>
      </c>
      <c r="AC349" s="103">
        <v>32</v>
      </c>
      <c r="AD349" s="103">
        <v>57</v>
      </c>
      <c r="AE349" s="104">
        <v>2</v>
      </c>
      <c r="AF349" s="11">
        <v>431</v>
      </c>
      <c r="AG349" s="105">
        <v>5</v>
      </c>
      <c r="AH349" s="103">
        <v>136</v>
      </c>
      <c r="AI349" s="103">
        <v>241</v>
      </c>
      <c r="AJ349" s="104">
        <v>18</v>
      </c>
      <c r="AK349" s="22">
        <v>400</v>
      </c>
      <c r="AL349" s="47">
        <v>85</v>
      </c>
      <c r="AM349" s="24">
        <v>258</v>
      </c>
      <c r="AN349" s="24">
        <v>125</v>
      </c>
      <c r="AO349" s="24">
        <v>246</v>
      </c>
      <c r="AP349" s="24">
        <v>57</v>
      </c>
      <c r="AQ349" s="24">
        <v>55</v>
      </c>
      <c r="AR349" s="43">
        <v>12</v>
      </c>
      <c r="AS349" s="31">
        <v>182</v>
      </c>
      <c r="AT349" s="22">
        <v>644</v>
      </c>
      <c r="AU349" s="94">
        <v>23</v>
      </c>
      <c r="AV349" s="95">
        <v>27</v>
      </c>
      <c r="AW349" s="11">
        <v>50</v>
      </c>
      <c r="AX349" s="97">
        <v>87</v>
      </c>
      <c r="AY349" s="95">
        <v>45</v>
      </c>
      <c r="AZ349" s="11">
        <v>132</v>
      </c>
      <c r="BA349" s="97">
        <v>74</v>
      </c>
      <c r="BB349" s="95">
        <v>51</v>
      </c>
      <c r="BC349" s="22">
        <v>125</v>
      </c>
      <c r="BD349" s="34">
        <v>401</v>
      </c>
      <c r="BE349" s="24">
        <v>77</v>
      </c>
      <c r="BF349" s="105">
        <v>70</v>
      </c>
      <c r="BG349" s="103">
        <v>48</v>
      </c>
      <c r="BH349" s="103">
        <v>46</v>
      </c>
      <c r="BI349" s="103">
        <v>28</v>
      </c>
      <c r="BJ349" s="103">
        <v>31</v>
      </c>
      <c r="BK349" s="104">
        <v>26</v>
      </c>
      <c r="BL349" s="24">
        <v>175</v>
      </c>
      <c r="BM349" s="24">
        <v>210</v>
      </c>
      <c r="BN349" s="35">
        <v>15</v>
      </c>
    </row>
    <row r="350" spans="1:66" ht="9">
      <c r="A350" s="9" t="s">
        <v>327</v>
      </c>
      <c r="B350" s="57">
        <v>503</v>
      </c>
      <c r="C350" s="34">
        <v>241</v>
      </c>
      <c r="D350" s="43">
        <v>257</v>
      </c>
      <c r="E350" s="34">
        <v>40</v>
      </c>
      <c r="F350" s="24">
        <v>52</v>
      </c>
      <c r="G350" s="24">
        <v>94</v>
      </c>
      <c r="H350" s="24">
        <v>126</v>
      </c>
      <c r="I350" s="24">
        <v>96</v>
      </c>
      <c r="J350" s="24">
        <v>70</v>
      </c>
      <c r="K350" s="35">
        <v>18</v>
      </c>
      <c r="L350" s="94">
        <v>86</v>
      </c>
      <c r="M350" s="95">
        <v>44</v>
      </c>
      <c r="N350" s="11">
        <v>130</v>
      </c>
      <c r="O350" s="22">
        <v>366</v>
      </c>
      <c r="P350" s="34">
        <v>117</v>
      </c>
      <c r="Q350" s="24">
        <v>98</v>
      </c>
      <c r="R350" s="24">
        <v>49</v>
      </c>
      <c r="S350" s="24">
        <v>76</v>
      </c>
      <c r="T350" s="24">
        <v>129</v>
      </c>
      <c r="U350" s="24">
        <v>15</v>
      </c>
      <c r="V350" s="35">
        <v>13</v>
      </c>
      <c r="W350" s="34">
        <v>26</v>
      </c>
      <c r="X350" s="24">
        <v>26</v>
      </c>
      <c r="Y350" s="24">
        <v>51</v>
      </c>
      <c r="Z350" s="24">
        <v>96</v>
      </c>
      <c r="AA350" s="35">
        <v>295</v>
      </c>
      <c r="AB350" s="102">
        <v>218</v>
      </c>
      <c r="AC350" s="103">
        <v>23</v>
      </c>
      <c r="AD350" s="103">
        <v>38</v>
      </c>
      <c r="AE350" s="104">
        <v>1</v>
      </c>
      <c r="AF350" s="11">
        <v>280</v>
      </c>
      <c r="AG350" s="105">
        <v>7</v>
      </c>
      <c r="AH350" s="103">
        <v>86</v>
      </c>
      <c r="AI350" s="103">
        <v>112</v>
      </c>
      <c r="AJ350" s="104">
        <v>9</v>
      </c>
      <c r="AK350" s="22">
        <v>214</v>
      </c>
      <c r="AL350" s="47">
        <v>40</v>
      </c>
      <c r="AM350" s="24">
        <v>142</v>
      </c>
      <c r="AN350" s="24">
        <v>80</v>
      </c>
      <c r="AO350" s="24">
        <v>155</v>
      </c>
      <c r="AP350" s="24">
        <v>37</v>
      </c>
      <c r="AQ350" s="24">
        <v>35</v>
      </c>
      <c r="AR350" s="43">
        <v>3</v>
      </c>
      <c r="AS350" s="31">
        <v>117</v>
      </c>
      <c r="AT350" s="22">
        <v>372</v>
      </c>
      <c r="AU350" s="94">
        <v>14</v>
      </c>
      <c r="AV350" s="95">
        <v>4</v>
      </c>
      <c r="AW350" s="11">
        <v>18</v>
      </c>
      <c r="AX350" s="97">
        <v>39</v>
      </c>
      <c r="AY350" s="95">
        <v>21</v>
      </c>
      <c r="AZ350" s="11">
        <v>60</v>
      </c>
      <c r="BA350" s="97">
        <v>30</v>
      </c>
      <c r="BB350" s="95">
        <v>19</v>
      </c>
      <c r="BC350" s="22">
        <v>49</v>
      </c>
      <c r="BD350" s="34">
        <v>264</v>
      </c>
      <c r="BE350" s="24">
        <v>44</v>
      </c>
      <c r="BF350" s="105">
        <v>30</v>
      </c>
      <c r="BG350" s="103">
        <v>20</v>
      </c>
      <c r="BH350" s="103">
        <v>37</v>
      </c>
      <c r="BI350" s="103">
        <v>14</v>
      </c>
      <c r="BJ350" s="103">
        <v>15</v>
      </c>
      <c r="BK350" s="104">
        <v>13</v>
      </c>
      <c r="BL350" s="24">
        <v>91</v>
      </c>
      <c r="BM350" s="24">
        <v>120</v>
      </c>
      <c r="BN350" s="35">
        <v>6</v>
      </c>
    </row>
    <row r="351" spans="1:66" ht="9">
      <c r="A351" s="9" t="s">
        <v>328</v>
      </c>
      <c r="B351" s="57">
        <v>450</v>
      </c>
      <c r="C351" s="34">
        <v>196</v>
      </c>
      <c r="D351" s="43">
        <v>250</v>
      </c>
      <c r="E351" s="34">
        <v>15</v>
      </c>
      <c r="F351" s="24">
        <v>42</v>
      </c>
      <c r="G351" s="24">
        <v>63</v>
      </c>
      <c r="H351" s="24">
        <v>106</v>
      </c>
      <c r="I351" s="24">
        <v>108</v>
      </c>
      <c r="J351" s="24">
        <v>86</v>
      </c>
      <c r="K351" s="35">
        <v>23</v>
      </c>
      <c r="L351" s="94">
        <v>114</v>
      </c>
      <c r="M351" s="95">
        <v>55</v>
      </c>
      <c r="N351" s="11">
        <v>169</v>
      </c>
      <c r="O351" s="22">
        <v>274</v>
      </c>
      <c r="P351" s="34">
        <v>91</v>
      </c>
      <c r="Q351" s="24">
        <v>85</v>
      </c>
      <c r="R351" s="24">
        <v>41</v>
      </c>
      <c r="S351" s="24">
        <v>63</v>
      </c>
      <c r="T351" s="24">
        <v>121</v>
      </c>
      <c r="U351" s="24">
        <v>18</v>
      </c>
      <c r="V351" s="35">
        <v>23</v>
      </c>
      <c r="W351" s="34">
        <v>21</v>
      </c>
      <c r="X351" s="24">
        <v>18</v>
      </c>
      <c r="Y351" s="24">
        <v>33</v>
      </c>
      <c r="Z351" s="24">
        <v>68</v>
      </c>
      <c r="AA351" s="35">
        <v>301</v>
      </c>
      <c r="AB351" s="102">
        <v>191</v>
      </c>
      <c r="AC351" s="103">
        <v>14</v>
      </c>
      <c r="AD351" s="103">
        <v>29</v>
      </c>
      <c r="AE351" s="104">
        <v>0</v>
      </c>
      <c r="AF351" s="11">
        <v>234</v>
      </c>
      <c r="AG351" s="105">
        <v>1</v>
      </c>
      <c r="AH351" s="103">
        <v>71</v>
      </c>
      <c r="AI351" s="103">
        <v>121</v>
      </c>
      <c r="AJ351" s="104">
        <v>6</v>
      </c>
      <c r="AK351" s="22">
        <v>199</v>
      </c>
      <c r="AL351" s="47">
        <v>40</v>
      </c>
      <c r="AM351" s="24">
        <v>135</v>
      </c>
      <c r="AN351" s="24">
        <v>59</v>
      </c>
      <c r="AO351" s="24">
        <v>120</v>
      </c>
      <c r="AP351" s="24">
        <v>41</v>
      </c>
      <c r="AQ351" s="24">
        <v>37</v>
      </c>
      <c r="AR351" s="43">
        <v>6</v>
      </c>
      <c r="AS351" s="31">
        <v>100</v>
      </c>
      <c r="AT351" s="22">
        <v>332</v>
      </c>
      <c r="AU351" s="94">
        <v>8</v>
      </c>
      <c r="AV351" s="95">
        <v>8</v>
      </c>
      <c r="AW351" s="11">
        <v>16</v>
      </c>
      <c r="AX351" s="97">
        <v>57</v>
      </c>
      <c r="AY351" s="95">
        <v>20</v>
      </c>
      <c r="AZ351" s="11">
        <v>77</v>
      </c>
      <c r="BA351" s="97">
        <v>44</v>
      </c>
      <c r="BB351" s="95">
        <v>25</v>
      </c>
      <c r="BC351" s="22">
        <v>69</v>
      </c>
      <c r="BD351" s="34">
        <v>179</v>
      </c>
      <c r="BE351" s="24">
        <v>61</v>
      </c>
      <c r="BF351" s="105">
        <v>36</v>
      </c>
      <c r="BG351" s="103">
        <v>23</v>
      </c>
      <c r="BH351" s="103">
        <v>29</v>
      </c>
      <c r="BI351" s="103">
        <v>7</v>
      </c>
      <c r="BJ351" s="103">
        <v>10</v>
      </c>
      <c r="BK351" s="104">
        <v>13</v>
      </c>
      <c r="BL351" s="24">
        <v>92</v>
      </c>
      <c r="BM351" s="24">
        <v>141</v>
      </c>
      <c r="BN351" s="35">
        <v>7</v>
      </c>
    </row>
    <row r="352" spans="1:66" ht="9">
      <c r="A352" s="9" t="s">
        <v>329</v>
      </c>
      <c r="B352" s="57">
        <v>215</v>
      </c>
      <c r="C352" s="34">
        <v>92</v>
      </c>
      <c r="D352" s="43">
        <v>118</v>
      </c>
      <c r="E352" s="34">
        <v>3</v>
      </c>
      <c r="F352" s="24">
        <v>10</v>
      </c>
      <c r="G352" s="24">
        <v>15</v>
      </c>
      <c r="H352" s="24">
        <v>55</v>
      </c>
      <c r="I352" s="24">
        <v>60</v>
      </c>
      <c r="J352" s="24">
        <v>54</v>
      </c>
      <c r="K352" s="35">
        <v>13</v>
      </c>
      <c r="L352" s="94">
        <v>74</v>
      </c>
      <c r="M352" s="95">
        <v>32</v>
      </c>
      <c r="N352" s="11">
        <v>106</v>
      </c>
      <c r="O352" s="22">
        <v>104</v>
      </c>
      <c r="P352" s="34">
        <v>36</v>
      </c>
      <c r="Q352" s="24">
        <v>46</v>
      </c>
      <c r="R352" s="24">
        <v>28</v>
      </c>
      <c r="S352" s="24">
        <v>40</v>
      </c>
      <c r="T352" s="24">
        <v>47</v>
      </c>
      <c r="U352" s="24">
        <v>6</v>
      </c>
      <c r="V352" s="35">
        <v>7</v>
      </c>
      <c r="W352" s="34">
        <v>6</v>
      </c>
      <c r="X352" s="24">
        <v>4</v>
      </c>
      <c r="Y352" s="24">
        <v>20</v>
      </c>
      <c r="Z352" s="24">
        <v>17</v>
      </c>
      <c r="AA352" s="35">
        <v>159</v>
      </c>
      <c r="AB352" s="102">
        <v>67</v>
      </c>
      <c r="AC352" s="103">
        <v>8</v>
      </c>
      <c r="AD352" s="103">
        <v>22</v>
      </c>
      <c r="AE352" s="104">
        <v>0</v>
      </c>
      <c r="AF352" s="11">
        <v>97</v>
      </c>
      <c r="AG352" s="105">
        <v>0</v>
      </c>
      <c r="AH352" s="103">
        <v>31</v>
      </c>
      <c r="AI352" s="103">
        <v>72</v>
      </c>
      <c r="AJ352" s="104">
        <v>7</v>
      </c>
      <c r="AK352" s="22">
        <v>110</v>
      </c>
      <c r="AL352" s="47">
        <v>22</v>
      </c>
      <c r="AM352" s="24">
        <v>66</v>
      </c>
      <c r="AN352" s="24">
        <v>27</v>
      </c>
      <c r="AO352" s="24">
        <v>63</v>
      </c>
      <c r="AP352" s="24">
        <v>14</v>
      </c>
      <c r="AQ352" s="24">
        <v>14</v>
      </c>
      <c r="AR352" s="43">
        <v>1</v>
      </c>
      <c r="AS352" s="31">
        <v>41</v>
      </c>
      <c r="AT352" s="22">
        <v>165</v>
      </c>
      <c r="AU352" s="94">
        <v>9</v>
      </c>
      <c r="AV352" s="95">
        <v>6</v>
      </c>
      <c r="AW352" s="11">
        <v>15</v>
      </c>
      <c r="AX352" s="97">
        <v>36</v>
      </c>
      <c r="AY352" s="95">
        <v>10</v>
      </c>
      <c r="AZ352" s="11">
        <v>46</v>
      </c>
      <c r="BA352" s="97">
        <v>27</v>
      </c>
      <c r="BB352" s="95">
        <v>15</v>
      </c>
      <c r="BC352" s="22">
        <v>42</v>
      </c>
      <c r="BD352" s="34">
        <v>95</v>
      </c>
      <c r="BE352" s="24">
        <v>26</v>
      </c>
      <c r="BF352" s="105">
        <v>19</v>
      </c>
      <c r="BG352" s="103">
        <v>13</v>
      </c>
      <c r="BH352" s="103">
        <v>2</v>
      </c>
      <c r="BI352" s="103">
        <v>9</v>
      </c>
      <c r="BJ352" s="103">
        <v>10</v>
      </c>
      <c r="BK352" s="104">
        <v>5</v>
      </c>
      <c r="BL352" s="24">
        <v>40</v>
      </c>
      <c r="BM352" s="24">
        <v>61</v>
      </c>
      <c r="BN352" s="35">
        <v>3</v>
      </c>
    </row>
    <row r="353" spans="1:66" ht="9">
      <c r="A353" s="9" t="s">
        <v>330</v>
      </c>
      <c r="B353" s="57">
        <v>11</v>
      </c>
      <c r="C353" s="34">
        <v>7</v>
      </c>
      <c r="D353" s="43">
        <v>4</v>
      </c>
      <c r="E353" s="34">
        <v>1</v>
      </c>
      <c r="F353" s="24">
        <v>1</v>
      </c>
      <c r="G353" s="24">
        <v>2</v>
      </c>
      <c r="H353" s="24">
        <v>5</v>
      </c>
      <c r="I353" s="24">
        <v>2</v>
      </c>
      <c r="J353" s="24">
        <v>0</v>
      </c>
      <c r="K353" s="35">
        <v>0</v>
      </c>
      <c r="L353" s="94">
        <v>2</v>
      </c>
      <c r="M353" s="95">
        <v>0</v>
      </c>
      <c r="N353" s="11">
        <v>2</v>
      </c>
      <c r="O353" s="22">
        <v>9</v>
      </c>
      <c r="P353" s="34">
        <v>4</v>
      </c>
      <c r="Q353" s="24">
        <v>2</v>
      </c>
      <c r="R353" s="24">
        <v>2</v>
      </c>
      <c r="S353" s="24">
        <v>1</v>
      </c>
      <c r="T353" s="24">
        <v>2</v>
      </c>
      <c r="U353" s="24">
        <v>0</v>
      </c>
      <c r="V353" s="35">
        <v>0</v>
      </c>
      <c r="W353" s="34">
        <v>0</v>
      </c>
      <c r="X353" s="24">
        <v>1</v>
      </c>
      <c r="Y353" s="24">
        <v>1</v>
      </c>
      <c r="Z353" s="24">
        <v>4</v>
      </c>
      <c r="AA353" s="35">
        <v>5</v>
      </c>
      <c r="AB353" s="102">
        <v>5</v>
      </c>
      <c r="AC353" s="103">
        <v>0</v>
      </c>
      <c r="AD353" s="103">
        <v>3</v>
      </c>
      <c r="AE353" s="104">
        <v>0</v>
      </c>
      <c r="AF353" s="11">
        <v>8</v>
      </c>
      <c r="AG353" s="105">
        <v>0</v>
      </c>
      <c r="AH353" s="103">
        <v>1</v>
      </c>
      <c r="AI353" s="103">
        <v>1</v>
      </c>
      <c r="AJ353" s="104">
        <v>1</v>
      </c>
      <c r="AK353" s="22">
        <v>3</v>
      </c>
      <c r="AL353" s="47">
        <v>1</v>
      </c>
      <c r="AM353" s="24">
        <v>2</v>
      </c>
      <c r="AN353" s="24">
        <v>3</v>
      </c>
      <c r="AO353" s="24">
        <v>5</v>
      </c>
      <c r="AP353" s="24">
        <v>0</v>
      </c>
      <c r="AQ353" s="24">
        <v>0</v>
      </c>
      <c r="AR353" s="43">
        <v>0</v>
      </c>
      <c r="AS353" s="31">
        <v>3</v>
      </c>
      <c r="AT353" s="22">
        <v>8</v>
      </c>
      <c r="AU353" s="94">
        <v>0</v>
      </c>
      <c r="AV353" s="95">
        <v>0</v>
      </c>
      <c r="AW353" s="11">
        <v>0</v>
      </c>
      <c r="AX353" s="97">
        <v>1</v>
      </c>
      <c r="AY353" s="95">
        <v>0</v>
      </c>
      <c r="AZ353" s="11">
        <v>1</v>
      </c>
      <c r="BA353" s="97">
        <v>1</v>
      </c>
      <c r="BB353" s="95">
        <v>0</v>
      </c>
      <c r="BC353" s="22">
        <v>1</v>
      </c>
      <c r="BD353" s="34">
        <v>5</v>
      </c>
      <c r="BE353" s="24">
        <v>2</v>
      </c>
      <c r="BF353" s="105">
        <v>0</v>
      </c>
      <c r="BG353" s="103">
        <v>2</v>
      </c>
      <c r="BH353" s="103">
        <v>1</v>
      </c>
      <c r="BI353" s="103">
        <v>1</v>
      </c>
      <c r="BJ353" s="103">
        <v>0</v>
      </c>
      <c r="BK353" s="104">
        <v>0</v>
      </c>
      <c r="BL353" s="24">
        <v>3</v>
      </c>
      <c r="BM353" s="24">
        <v>1</v>
      </c>
      <c r="BN353" s="35">
        <v>0</v>
      </c>
    </row>
    <row r="354" spans="1:66" ht="9">
      <c r="A354" s="9" t="s">
        <v>191</v>
      </c>
      <c r="B354" s="57">
        <v>96</v>
      </c>
      <c r="C354" s="34">
        <v>37</v>
      </c>
      <c r="D354" s="43">
        <v>54</v>
      </c>
      <c r="E354" s="34">
        <v>3</v>
      </c>
      <c r="F354" s="24">
        <v>12</v>
      </c>
      <c r="G354" s="24">
        <v>7</v>
      </c>
      <c r="H354" s="24">
        <v>17</v>
      </c>
      <c r="I354" s="24">
        <v>17</v>
      </c>
      <c r="J354" s="24">
        <v>21</v>
      </c>
      <c r="K354" s="35">
        <v>16</v>
      </c>
      <c r="L354" s="94">
        <v>20</v>
      </c>
      <c r="M354" s="95">
        <v>24</v>
      </c>
      <c r="N354" s="11">
        <v>44</v>
      </c>
      <c r="O354" s="22">
        <v>49</v>
      </c>
      <c r="P354" s="34">
        <v>25</v>
      </c>
      <c r="Q354" s="24">
        <v>15</v>
      </c>
      <c r="R354" s="24">
        <v>9</v>
      </c>
      <c r="S354" s="24">
        <v>11</v>
      </c>
      <c r="T354" s="24">
        <v>22</v>
      </c>
      <c r="U354" s="24">
        <v>6</v>
      </c>
      <c r="V354" s="35">
        <v>1</v>
      </c>
      <c r="W354" s="34">
        <v>5</v>
      </c>
      <c r="X354" s="24">
        <v>3</v>
      </c>
      <c r="Y354" s="24">
        <v>10</v>
      </c>
      <c r="Z354" s="24">
        <v>12</v>
      </c>
      <c r="AA354" s="35">
        <v>56</v>
      </c>
      <c r="AB354" s="102">
        <v>22</v>
      </c>
      <c r="AC354" s="103">
        <v>2</v>
      </c>
      <c r="AD354" s="103">
        <v>9</v>
      </c>
      <c r="AE354" s="104">
        <v>0</v>
      </c>
      <c r="AF354" s="11">
        <v>33</v>
      </c>
      <c r="AG354" s="105">
        <v>0</v>
      </c>
      <c r="AH354" s="103">
        <v>14</v>
      </c>
      <c r="AI354" s="103">
        <v>34</v>
      </c>
      <c r="AJ354" s="104">
        <v>5</v>
      </c>
      <c r="AK354" s="22">
        <v>53</v>
      </c>
      <c r="AL354" s="47">
        <v>15</v>
      </c>
      <c r="AM354" s="24">
        <v>22</v>
      </c>
      <c r="AN354" s="24">
        <v>12</v>
      </c>
      <c r="AO354" s="24">
        <v>24</v>
      </c>
      <c r="AP354" s="24">
        <v>5</v>
      </c>
      <c r="AQ354" s="24">
        <v>4</v>
      </c>
      <c r="AR354" s="43">
        <v>2</v>
      </c>
      <c r="AS354" s="31">
        <v>17</v>
      </c>
      <c r="AT354" s="22">
        <v>65</v>
      </c>
      <c r="AU354" s="94">
        <v>3</v>
      </c>
      <c r="AV354" s="95">
        <v>4</v>
      </c>
      <c r="AW354" s="11">
        <v>7</v>
      </c>
      <c r="AX354" s="97">
        <v>6</v>
      </c>
      <c r="AY354" s="95">
        <v>5</v>
      </c>
      <c r="AZ354" s="11">
        <v>11</v>
      </c>
      <c r="BA354" s="97">
        <v>9</v>
      </c>
      <c r="BB354" s="95">
        <v>8</v>
      </c>
      <c r="BC354" s="22">
        <v>17</v>
      </c>
      <c r="BD354" s="34">
        <v>30</v>
      </c>
      <c r="BE354" s="24">
        <v>8</v>
      </c>
      <c r="BF354" s="105">
        <v>9</v>
      </c>
      <c r="BG354" s="103">
        <v>5</v>
      </c>
      <c r="BH354" s="103">
        <v>6</v>
      </c>
      <c r="BI354" s="103">
        <v>4</v>
      </c>
      <c r="BJ354" s="103">
        <v>2</v>
      </c>
      <c r="BK354" s="104">
        <v>5</v>
      </c>
      <c r="BL354" s="24">
        <v>23</v>
      </c>
      <c r="BM354" s="24">
        <v>20</v>
      </c>
      <c r="BN354" s="35">
        <v>2</v>
      </c>
    </row>
    <row r="355" spans="1:66" ht="9">
      <c r="A355" s="9"/>
      <c r="B355" s="57"/>
      <c r="C355" s="32"/>
      <c r="D355" s="42"/>
      <c r="E355" s="32"/>
      <c r="F355" s="14"/>
      <c r="G355" s="14"/>
      <c r="H355" s="14"/>
      <c r="I355" s="14"/>
      <c r="J355" s="14"/>
      <c r="K355" s="33"/>
      <c r="L355" s="94"/>
      <c r="M355" s="95"/>
      <c r="N355" s="11"/>
      <c r="O355" s="22"/>
      <c r="P355" s="32"/>
      <c r="Q355" s="14"/>
      <c r="R355" s="14"/>
      <c r="S355" s="14"/>
      <c r="T355" s="14"/>
      <c r="U355" s="14"/>
      <c r="V355" s="33"/>
      <c r="W355" s="32"/>
      <c r="X355" s="14"/>
      <c r="Y355" s="14"/>
      <c r="Z355" s="14"/>
      <c r="AA355" s="33"/>
      <c r="AB355" s="98"/>
      <c r="AC355" s="99"/>
      <c r="AD355" s="99"/>
      <c r="AE355" s="100"/>
      <c r="AF355" s="11"/>
      <c r="AG355" s="101"/>
      <c r="AH355" s="99"/>
      <c r="AI355" s="99"/>
      <c r="AJ355" s="100"/>
      <c r="AK355" s="22"/>
      <c r="AL355" s="46"/>
      <c r="AM355" s="14"/>
      <c r="AN355" s="14"/>
      <c r="AO355" s="14"/>
      <c r="AP355" s="14"/>
      <c r="AQ355" s="14"/>
      <c r="AR355" s="42"/>
      <c r="AS355" s="31"/>
      <c r="AT355" s="22"/>
      <c r="AU355" s="94"/>
      <c r="AV355" s="95"/>
      <c r="AW355" s="11"/>
      <c r="AX355" s="97"/>
      <c r="AY355" s="95"/>
      <c r="AZ355" s="11"/>
      <c r="BA355" s="97"/>
      <c r="BB355" s="95"/>
      <c r="BC355" s="22"/>
      <c r="BD355" s="32"/>
      <c r="BE355" s="14"/>
      <c r="BF355" s="101"/>
      <c r="BG355" s="99"/>
      <c r="BH355" s="99"/>
      <c r="BI355" s="99"/>
      <c r="BJ355" s="99"/>
      <c r="BK355" s="100"/>
      <c r="BL355" s="14"/>
      <c r="BM355" s="14"/>
      <c r="BN355" s="33"/>
    </row>
    <row r="356" spans="1:66" ht="18.75">
      <c r="A356" s="9" t="s">
        <v>331</v>
      </c>
      <c r="B356" s="57"/>
      <c r="C356" s="32"/>
      <c r="D356" s="42"/>
      <c r="E356" s="32"/>
      <c r="F356" s="14"/>
      <c r="G356" s="14"/>
      <c r="H356" s="14"/>
      <c r="I356" s="14"/>
      <c r="J356" s="14"/>
      <c r="K356" s="33"/>
      <c r="L356" s="94"/>
      <c r="M356" s="95"/>
      <c r="N356" s="11"/>
      <c r="O356" s="22"/>
      <c r="P356" s="32"/>
      <c r="Q356" s="14"/>
      <c r="R356" s="14"/>
      <c r="S356" s="14"/>
      <c r="T356" s="14"/>
      <c r="U356" s="14"/>
      <c r="V356" s="33"/>
      <c r="W356" s="32"/>
      <c r="X356" s="14"/>
      <c r="Y356" s="14"/>
      <c r="Z356" s="14"/>
      <c r="AA356" s="33"/>
      <c r="AB356" s="98"/>
      <c r="AC356" s="99"/>
      <c r="AD356" s="99"/>
      <c r="AE356" s="100"/>
      <c r="AF356" s="11"/>
      <c r="AG356" s="101"/>
      <c r="AH356" s="99"/>
      <c r="AI356" s="99"/>
      <c r="AJ356" s="100"/>
      <c r="AK356" s="22"/>
      <c r="AL356" s="46"/>
      <c r="AM356" s="14"/>
      <c r="AN356" s="14"/>
      <c r="AO356" s="14"/>
      <c r="AP356" s="14"/>
      <c r="AQ356" s="14"/>
      <c r="AR356" s="42"/>
      <c r="AS356" s="31"/>
      <c r="AT356" s="22"/>
      <c r="AU356" s="94"/>
      <c r="AV356" s="95"/>
      <c r="AW356" s="11"/>
      <c r="AX356" s="97"/>
      <c r="AY356" s="95"/>
      <c r="AZ356" s="11"/>
      <c r="BA356" s="97"/>
      <c r="BB356" s="95"/>
      <c r="BC356" s="22"/>
      <c r="BD356" s="32"/>
      <c r="BE356" s="14"/>
      <c r="BF356" s="101"/>
      <c r="BG356" s="99"/>
      <c r="BH356" s="99"/>
      <c r="BI356" s="99"/>
      <c r="BJ356" s="99"/>
      <c r="BK356" s="100"/>
      <c r="BL356" s="14"/>
      <c r="BM356" s="14"/>
      <c r="BN356" s="33"/>
    </row>
    <row r="357" spans="1:66" ht="9">
      <c r="A357" s="9" t="s">
        <v>332</v>
      </c>
      <c r="B357" s="57">
        <v>789</v>
      </c>
      <c r="C357" s="34">
        <v>337</v>
      </c>
      <c r="D357" s="43">
        <v>444</v>
      </c>
      <c r="E357" s="34">
        <v>44</v>
      </c>
      <c r="F357" s="24">
        <v>81</v>
      </c>
      <c r="G357" s="24">
        <v>115</v>
      </c>
      <c r="H357" s="24">
        <v>175</v>
      </c>
      <c r="I357" s="24">
        <v>178</v>
      </c>
      <c r="J357" s="24">
        <v>148</v>
      </c>
      <c r="K357" s="35">
        <v>38</v>
      </c>
      <c r="L357" s="94">
        <v>172</v>
      </c>
      <c r="M357" s="95">
        <v>97</v>
      </c>
      <c r="N357" s="11">
        <v>269</v>
      </c>
      <c r="O357" s="22">
        <v>510</v>
      </c>
      <c r="P357" s="34">
        <v>170</v>
      </c>
      <c r="Q357" s="24">
        <v>163</v>
      </c>
      <c r="R357" s="24">
        <v>79</v>
      </c>
      <c r="S357" s="24">
        <v>116</v>
      </c>
      <c r="T357" s="24">
        <v>197</v>
      </c>
      <c r="U357" s="24">
        <v>24</v>
      </c>
      <c r="V357" s="35">
        <v>29</v>
      </c>
      <c r="W357" s="34">
        <v>29</v>
      </c>
      <c r="X357" s="24">
        <v>30</v>
      </c>
      <c r="Y357" s="24">
        <v>60</v>
      </c>
      <c r="Z357" s="24">
        <v>131</v>
      </c>
      <c r="AA357" s="35">
        <v>519</v>
      </c>
      <c r="AB357" s="102">
        <v>327</v>
      </c>
      <c r="AC357" s="103">
        <v>27</v>
      </c>
      <c r="AD357" s="103">
        <v>76</v>
      </c>
      <c r="AE357" s="104">
        <v>4</v>
      </c>
      <c r="AF357" s="11">
        <v>434</v>
      </c>
      <c r="AG357" s="105">
        <v>3</v>
      </c>
      <c r="AH357" s="103">
        <v>122</v>
      </c>
      <c r="AI357" s="103">
        <v>187</v>
      </c>
      <c r="AJ357" s="104">
        <v>16</v>
      </c>
      <c r="AK357" s="22">
        <v>328</v>
      </c>
      <c r="AL357" s="47">
        <v>58</v>
      </c>
      <c r="AM357" s="24">
        <v>242</v>
      </c>
      <c r="AN357" s="24">
        <v>132</v>
      </c>
      <c r="AO357" s="24">
        <v>218</v>
      </c>
      <c r="AP357" s="24">
        <v>65</v>
      </c>
      <c r="AQ357" s="24">
        <v>49</v>
      </c>
      <c r="AR357" s="43">
        <v>10</v>
      </c>
      <c r="AS357" s="31">
        <v>197</v>
      </c>
      <c r="AT357" s="22">
        <v>567</v>
      </c>
      <c r="AU357" s="94">
        <v>16</v>
      </c>
      <c r="AV357" s="95">
        <v>12</v>
      </c>
      <c r="AW357" s="11">
        <v>28</v>
      </c>
      <c r="AX357" s="97">
        <v>85</v>
      </c>
      <c r="AY357" s="95">
        <v>36</v>
      </c>
      <c r="AZ357" s="11">
        <v>121</v>
      </c>
      <c r="BA357" s="97">
        <v>67</v>
      </c>
      <c r="BB357" s="95">
        <v>44</v>
      </c>
      <c r="BC357" s="22">
        <v>111</v>
      </c>
      <c r="BD357" s="34">
        <v>344</v>
      </c>
      <c r="BE357" s="24">
        <v>86</v>
      </c>
      <c r="BF357" s="105">
        <v>60</v>
      </c>
      <c r="BG357" s="103">
        <v>56</v>
      </c>
      <c r="BH357" s="103">
        <v>51</v>
      </c>
      <c r="BI357" s="103">
        <v>24</v>
      </c>
      <c r="BJ357" s="103">
        <v>26</v>
      </c>
      <c r="BK357" s="104">
        <v>22</v>
      </c>
      <c r="BL357" s="24">
        <v>170</v>
      </c>
      <c r="BM357" s="24">
        <v>205</v>
      </c>
      <c r="BN357" s="35">
        <v>17</v>
      </c>
    </row>
    <row r="358" spans="1:66" ht="9">
      <c r="A358" s="9" t="s">
        <v>333</v>
      </c>
      <c r="B358" s="57">
        <v>708</v>
      </c>
      <c r="C358" s="34">
        <v>260</v>
      </c>
      <c r="D358" s="43">
        <v>444</v>
      </c>
      <c r="E358" s="34">
        <v>54</v>
      </c>
      <c r="F358" s="24">
        <v>106</v>
      </c>
      <c r="G358" s="24">
        <v>114</v>
      </c>
      <c r="H358" s="24">
        <v>163</v>
      </c>
      <c r="I358" s="24">
        <v>119</v>
      </c>
      <c r="J358" s="24">
        <v>109</v>
      </c>
      <c r="K358" s="35">
        <v>39</v>
      </c>
      <c r="L358" s="94">
        <v>128</v>
      </c>
      <c r="M358" s="95">
        <v>80</v>
      </c>
      <c r="N358" s="11">
        <v>208</v>
      </c>
      <c r="O358" s="22">
        <v>496</v>
      </c>
      <c r="P358" s="34">
        <v>168</v>
      </c>
      <c r="Q358" s="24">
        <v>133</v>
      </c>
      <c r="R358" s="24">
        <v>75</v>
      </c>
      <c r="S358" s="24">
        <v>113</v>
      </c>
      <c r="T358" s="24">
        <v>181</v>
      </c>
      <c r="U358" s="24">
        <v>19</v>
      </c>
      <c r="V358" s="35">
        <v>14</v>
      </c>
      <c r="W358" s="34">
        <v>40</v>
      </c>
      <c r="X358" s="24">
        <v>37</v>
      </c>
      <c r="Y358" s="24">
        <v>81</v>
      </c>
      <c r="Z358" s="24">
        <v>124</v>
      </c>
      <c r="AA358" s="35">
        <v>417</v>
      </c>
      <c r="AB358" s="102">
        <v>311</v>
      </c>
      <c r="AC358" s="103">
        <v>21</v>
      </c>
      <c r="AD358" s="103">
        <v>36</v>
      </c>
      <c r="AE358" s="104">
        <v>1</v>
      </c>
      <c r="AF358" s="11">
        <v>369</v>
      </c>
      <c r="AG358" s="105">
        <v>8</v>
      </c>
      <c r="AH358" s="103">
        <v>132</v>
      </c>
      <c r="AI358" s="103">
        <v>175</v>
      </c>
      <c r="AJ358" s="104">
        <v>13</v>
      </c>
      <c r="AK358" s="22">
        <v>328</v>
      </c>
      <c r="AL358" s="47">
        <v>77</v>
      </c>
      <c r="AM358" s="24">
        <v>200</v>
      </c>
      <c r="AN358" s="24">
        <v>117</v>
      </c>
      <c r="AO358" s="24">
        <v>202</v>
      </c>
      <c r="AP358" s="24">
        <v>47</v>
      </c>
      <c r="AQ358" s="24">
        <v>42</v>
      </c>
      <c r="AR358" s="43">
        <v>7</v>
      </c>
      <c r="AS358" s="31">
        <v>164</v>
      </c>
      <c r="AT358" s="22">
        <v>521</v>
      </c>
      <c r="AU358" s="94">
        <v>18</v>
      </c>
      <c r="AV358" s="95">
        <v>13</v>
      </c>
      <c r="AW358" s="11">
        <v>31</v>
      </c>
      <c r="AX358" s="97">
        <v>67</v>
      </c>
      <c r="AY358" s="95">
        <v>31</v>
      </c>
      <c r="AZ358" s="11">
        <v>98</v>
      </c>
      <c r="BA358" s="97">
        <v>40</v>
      </c>
      <c r="BB358" s="95">
        <v>29</v>
      </c>
      <c r="BC358" s="22">
        <v>69</v>
      </c>
      <c r="BD358" s="34">
        <v>353</v>
      </c>
      <c r="BE358" s="24">
        <v>63</v>
      </c>
      <c r="BF358" s="105">
        <v>38</v>
      </c>
      <c r="BG358" s="103">
        <v>30</v>
      </c>
      <c r="BH358" s="103">
        <v>55</v>
      </c>
      <c r="BI358" s="103">
        <v>15</v>
      </c>
      <c r="BJ358" s="103">
        <v>19</v>
      </c>
      <c r="BK358" s="104">
        <v>21</v>
      </c>
      <c r="BL358" s="24">
        <v>133</v>
      </c>
      <c r="BM358" s="24">
        <v>175</v>
      </c>
      <c r="BN358" s="35">
        <v>11</v>
      </c>
    </row>
    <row r="359" spans="1:66" ht="18.75">
      <c r="A359" s="9" t="s">
        <v>334</v>
      </c>
      <c r="B359" s="57">
        <v>171</v>
      </c>
      <c r="C359" s="34">
        <v>70</v>
      </c>
      <c r="D359" s="43">
        <v>98</v>
      </c>
      <c r="E359" s="34">
        <v>7</v>
      </c>
      <c r="F359" s="24">
        <v>20</v>
      </c>
      <c r="G359" s="24">
        <v>25</v>
      </c>
      <c r="H359" s="24">
        <v>34</v>
      </c>
      <c r="I359" s="24">
        <v>39</v>
      </c>
      <c r="J359" s="24">
        <v>34</v>
      </c>
      <c r="K359" s="35">
        <v>9</v>
      </c>
      <c r="L359" s="94">
        <v>39</v>
      </c>
      <c r="M359" s="95">
        <v>26</v>
      </c>
      <c r="N359" s="11">
        <v>65</v>
      </c>
      <c r="O359" s="22">
        <v>103</v>
      </c>
      <c r="P359" s="34">
        <v>44</v>
      </c>
      <c r="Q359" s="24">
        <v>40</v>
      </c>
      <c r="R359" s="24">
        <v>19</v>
      </c>
      <c r="S359" s="24">
        <v>19</v>
      </c>
      <c r="T359" s="24">
        <v>45</v>
      </c>
      <c r="U359" s="24">
        <v>2</v>
      </c>
      <c r="V359" s="35">
        <v>0</v>
      </c>
      <c r="W359" s="34">
        <v>11</v>
      </c>
      <c r="X359" s="24">
        <v>7</v>
      </c>
      <c r="Y359" s="24">
        <v>14</v>
      </c>
      <c r="Z359" s="24">
        <v>29</v>
      </c>
      <c r="AA359" s="35">
        <v>104</v>
      </c>
      <c r="AB359" s="102">
        <v>65</v>
      </c>
      <c r="AC359" s="103">
        <v>6</v>
      </c>
      <c r="AD359" s="103">
        <v>9</v>
      </c>
      <c r="AE359" s="104">
        <v>0</v>
      </c>
      <c r="AF359" s="11">
        <v>80</v>
      </c>
      <c r="AG359" s="105">
        <v>0</v>
      </c>
      <c r="AH359" s="103">
        <v>33</v>
      </c>
      <c r="AI359" s="103">
        <v>53</v>
      </c>
      <c r="AJ359" s="104">
        <v>2</v>
      </c>
      <c r="AK359" s="22">
        <v>88</v>
      </c>
      <c r="AL359" s="47">
        <v>19</v>
      </c>
      <c r="AM359" s="24">
        <v>51</v>
      </c>
      <c r="AN359" s="24">
        <v>28</v>
      </c>
      <c r="AO359" s="24">
        <v>39</v>
      </c>
      <c r="AP359" s="24">
        <v>13</v>
      </c>
      <c r="AQ359" s="24">
        <v>15</v>
      </c>
      <c r="AR359" s="43">
        <v>1</v>
      </c>
      <c r="AS359" s="31">
        <v>41</v>
      </c>
      <c r="AT359" s="22">
        <v>124</v>
      </c>
      <c r="AU359" s="94">
        <v>3</v>
      </c>
      <c r="AV359" s="95">
        <v>6</v>
      </c>
      <c r="AW359" s="11">
        <v>9</v>
      </c>
      <c r="AX359" s="97">
        <v>17</v>
      </c>
      <c r="AY359" s="95">
        <v>10</v>
      </c>
      <c r="AZ359" s="11">
        <v>27</v>
      </c>
      <c r="BA359" s="97">
        <v>16</v>
      </c>
      <c r="BB359" s="95">
        <v>10</v>
      </c>
      <c r="BC359" s="22">
        <v>26</v>
      </c>
      <c r="BD359" s="34">
        <v>79</v>
      </c>
      <c r="BE359" s="24">
        <v>14</v>
      </c>
      <c r="BF359" s="105">
        <v>10</v>
      </c>
      <c r="BG359" s="103">
        <v>2</v>
      </c>
      <c r="BH359" s="103">
        <v>10</v>
      </c>
      <c r="BI359" s="103">
        <v>8</v>
      </c>
      <c r="BJ359" s="103">
        <v>9</v>
      </c>
      <c r="BK359" s="104">
        <v>5</v>
      </c>
      <c r="BL359" s="24">
        <v>31</v>
      </c>
      <c r="BM359" s="24">
        <v>38</v>
      </c>
      <c r="BN359" s="35">
        <v>1</v>
      </c>
    </row>
    <row r="360" spans="1:66" ht="9">
      <c r="A360" s="9" t="s">
        <v>335</v>
      </c>
      <c r="B360" s="57">
        <v>115</v>
      </c>
      <c r="C360" s="34">
        <v>60</v>
      </c>
      <c r="D360" s="43">
        <v>53</v>
      </c>
      <c r="E360" s="34">
        <v>11</v>
      </c>
      <c r="F360" s="24">
        <v>16</v>
      </c>
      <c r="G360" s="24">
        <v>25</v>
      </c>
      <c r="H360" s="24">
        <v>20</v>
      </c>
      <c r="I360" s="24">
        <v>21</v>
      </c>
      <c r="J360" s="24">
        <v>15</v>
      </c>
      <c r="K360" s="35">
        <v>5</v>
      </c>
      <c r="L360" s="94">
        <v>22</v>
      </c>
      <c r="M360" s="95">
        <v>10</v>
      </c>
      <c r="N360" s="11">
        <v>32</v>
      </c>
      <c r="O360" s="22">
        <v>81</v>
      </c>
      <c r="P360" s="34">
        <v>30</v>
      </c>
      <c r="Q360" s="24">
        <v>23</v>
      </c>
      <c r="R360" s="24">
        <v>18</v>
      </c>
      <c r="S360" s="24">
        <v>18</v>
      </c>
      <c r="T360" s="24">
        <v>21</v>
      </c>
      <c r="U360" s="24">
        <v>3</v>
      </c>
      <c r="V360" s="35">
        <v>0</v>
      </c>
      <c r="W360" s="34">
        <v>5</v>
      </c>
      <c r="X360" s="24">
        <v>5</v>
      </c>
      <c r="Y360" s="24">
        <v>7</v>
      </c>
      <c r="Z360" s="24">
        <v>22</v>
      </c>
      <c r="AA360" s="35">
        <v>74</v>
      </c>
      <c r="AB360" s="102">
        <v>52</v>
      </c>
      <c r="AC360" s="103">
        <v>3</v>
      </c>
      <c r="AD360" s="103">
        <v>16</v>
      </c>
      <c r="AE360" s="104">
        <v>0</v>
      </c>
      <c r="AF360" s="11">
        <v>71</v>
      </c>
      <c r="AG360" s="105">
        <v>1</v>
      </c>
      <c r="AH360" s="103">
        <v>9</v>
      </c>
      <c r="AI360" s="103">
        <v>26</v>
      </c>
      <c r="AJ360" s="104">
        <v>3</v>
      </c>
      <c r="AK360" s="22">
        <v>39</v>
      </c>
      <c r="AL360" s="47">
        <v>14</v>
      </c>
      <c r="AM360" s="24">
        <v>31</v>
      </c>
      <c r="AN360" s="24">
        <v>19</v>
      </c>
      <c r="AO360" s="24">
        <v>32</v>
      </c>
      <c r="AP360" s="24">
        <v>3</v>
      </c>
      <c r="AQ360" s="24">
        <v>12</v>
      </c>
      <c r="AR360" s="43">
        <v>2</v>
      </c>
      <c r="AS360" s="31">
        <v>22</v>
      </c>
      <c r="AT360" s="22">
        <v>89</v>
      </c>
      <c r="AU360" s="94">
        <v>4</v>
      </c>
      <c r="AV360" s="95">
        <v>1</v>
      </c>
      <c r="AW360" s="11">
        <v>5</v>
      </c>
      <c r="AX360" s="97">
        <v>9</v>
      </c>
      <c r="AY360" s="95">
        <v>5</v>
      </c>
      <c r="AZ360" s="11">
        <v>14</v>
      </c>
      <c r="BA360" s="97">
        <v>9</v>
      </c>
      <c r="BB360" s="95">
        <v>4</v>
      </c>
      <c r="BC360" s="22">
        <v>13</v>
      </c>
      <c r="BD360" s="34">
        <v>52</v>
      </c>
      <c r="BE360" s="24">
        <v>11</v>
      </c>
      <c r="BF360" s="105">
        <v>7</v>
      </c>
      <c r="BG360" s="103">
        <v>8</v>
      </c>
      <c r="BH360" s="103">
        <v>5</v>
      </c>
      <c r="BI360" s="103">
        <v>8</v>
      </c>
      <c r="BJ360" s="103">
        <v>4</v>
      </c>
      <c r="BK360" s="104">
        <v>3</v>
      </c>
      <c r="BL360" s="24">
        <v>31</v>
      </c>
      <c r="BM360" s="24">
        <v>22</v>
      </c>
      <c r="BN360" s="35">
        <v>0</v>
      </c>
    </row>
    <row r="361" spans="1:66" ht="9">
      <c r="A361" s="9" t="s">
        <v>80</v>
      </c>
      <c r="B361" s="57">
        <v>50</v>
      </c>
      <c r="C361" s="34">
        <v>23</v>
      </c>
      <c r="D361" s="43">
        <v>25</v>
      </c>
      <c r="E361" s="34">
        <v>7</v>
      </c>
      <c r="F361" s="24">
        <v>10</v>
      </c>
      <c r="G361" s="24">
        <v>9</v>
      </c>
      <c r="H361" s="24">
        <v>8</v>
      </c>
      <c r="I361" s="24">
        <v>10</v>
      </c>
      <c r="J361" s="24">
        <v>3</v>
      </c>
      <c r="K361" s="35">
        <v>1</v>
      </c>
      <c r="L361" s="94">
        <v>5</v>
      </c>
      <c r="M361" s="95">
        <v>3</v>
      </c>
      <c r="N361" s="11">
        <v>8</v>
      </c>
      <c r="O361" s="22">
        <v>40</v>
      </c>
      <c r="P361" s="34">
        <v>12</v>
      </c>
      <c r="Q361" s="24">
        <v>9</v>
      </c>
      <c r="R361" s="24">
        <v>8</v>
      </c>
      <c r="S361" s="24">
        <v>8</v>
      </c>
      <c r="T361" s="24">
        <v>10</v>
      </c>
      <c r="U361" s="24">
        <v>1</v>
      </c>
      <c r="V361" s="35">
        <v>0</v>
      </c>
      <c r="W361" s="34">
        <v>4</v>
      </c>
      <c r="X361" s="24">
        <v>0</v>
      </c>
      <c r="Y361" s="24">
        <v>6</v>
      </c>
      <c r="Z361" s="24">
        <v>19</v>
      </c>
      <c r="AA361" s="35">
        <v>20</v>
      </c>
      <c r="AB361" s="102">
        <v>31</v>
      </c>
      <c r="AC361" s="103">
        <v>4</v>
      </c>
      <c r="AD361" s="103">
        <v>0</v>
      </c>
      <c r="AE361" s="104">
        <v>0</v>
      </c>
      <c r="AF361" s="11">
        <v>35</v>
      </c>
      <c r="AG361" s="105">
        <v>2</v>
      </c>
      <c r="AH361" s="103">
        <v>2</v>
      </c>
      <c r="AI361" s="103">
        <v>9</v>
      </c>
      <c r="AJ361" s="104">
        <v>1</v>
      </c>
      <c r="AK361" s="22">
        <v>14</v>
      </c>
      <c r="AL361" s="47">
        <v>8</v>
      </c>
      <c r="AM361" s="24">
        <v>8</v>
      </c>
      <c r="AN361" s="24">
        <v>10</v>
      </c>
      <c r="AO361" s="24">
        <v>12</v>
      </c>
      <c r="AP361" s="24">
        <v>4</v>
      </c>
      <c r="AQ361" s="24">
        <v>6</v>
      </c>
      <c r="AR361" s="43">
        <v>0</v>
      </c>
      <c r="AS361" s="31">
        <v>14</v>
      </c>
      <c r="AT361" s="22">
        <v>34</v>
      </c>
      <c r="AU361" s="94">
        <v>1</v>
      </c>
      <c r="AV361" s="95">
        <v>2</v>
      </c>
      <c r="AW361" s="11">
        <v>3</v>
      </c>
      <c r="AX361" s="97">
        <v>3</v>
      </c>
      <c r="AY361" s="95">
        <v>0</v>
      </c>
      <c r="AZ361" s="11">
        <v>3</v>
      </c>
      <c r="BA361" s="97">
        <v>1</v>
      </c>
      <c r="BB361" s="95">
        <v>1</v>
      </c>
      <c r="BC361" s="22">
        <v>2</v>
      </c>
      <c r="BD361" s="34">
        <v>22</v>
      </c>
      <c r="BE361" s="24">
        <v>9</v>
      </c>
      <c r="BF361" s="105">
        <v>3</v>
      </c>
      <c r="BG361" s="103">
        <v>0</v>
      </c>
      <c r="BH361" s="103">
        <v>4</v>
      </c>
      <c r="BI361" s="103">
        <v>0</v>
      </c>
      <c r="BJ361" s="103">
        <v>2</v>
      </c>
      <c r="BK361" s="104">
        <v>2</v>
      </c>
      <c r="BL361" s="24">
        <v>9</v>
      </c>
      <c r="BM361" s="24">
        <v>11</v>
      </c>
      <c r="BN361" s="35">
        <v>1</v>
      </c>
    </row>
    <row r="362" spans="1:66" ht="9">
      <c r="A362" s="9" t="s">
        <v>210</v>
      </c>
      <c r="B362" s="57">
        <v>85</v>
      </c>
      <c r="C362" s="34">
        <v>33</v>
      </c>
      <c r="D362" s="43">
        <v>47</v>
      </c>
      <c r="E362" s="34">
        <v>1</v>
      </c>
      <c r="F362" s="24">
        <v>7</v>
      </c>
      <c r="G362" s="24">
        <v>6</v>
      </c>
      <c r="H362" s="24">
        <v>13</v>
      </c>
      <c r="I362" s="24">
        <v>14</v>
      </c>
      <c r="J362" s="24">
        <v>18</v>
      </c>
      <c r="K362" s="35">
        <v>21</v>
      </c>
      <c r="L362" s="94">
        <v>14</v>
      </c>
      <c r="M362" s="95">
        <v>32</v>
      </c>
      <c r="N362" s="11">
        <v>46</v>
      </c>
      <c r="O362" s="22">
        <v>34</v>
      </c>
      <c r="P362" s="34">
        <v>21</v>
      </c>
      <c r="Q362" s="24">
        <v>15</v>
      </c>
      <c r="R362" s="24">
        <v>8</v>
      </c>
      <c r="S362" s="24">
        <v>11</v>
      </c>
      <c r="T362" s="24">
        <v>18</v>
      </c>
      <c r="U362" s="24">
        <v>2</v>
      </c>
      <c r="V362" s="35">
        <v>1</v>
      </c>
      <c r="W362" s="34">
        <v>4</v>
      </c>
      <c r="X362" s="24">
        <v>1</v>
      </c>
      <c r="Y362" s="24">
        <v>9</v>
      </c>
      <c r="Z362" s="24">
        <v>6</v>
      </c>
      <c r="AA362" s="35">
        <v>55</v>
      </c>
      <c r="AB362" s="102">
        <v>13</v>
      </c>
      <c r="AC362" s="103">
        <v>2</v>
      </c>
      <c r="AD362" s="103">
        <v>11</v>
      </c>
      <c r="AE362" s="104">
        <v>0</v>
      </c>
      <c r="AF362" s="11">
        <v>26</v>
      </c>
      <c r="AG362" s="105">
        <v>0</v>
      </c>
      <c r="AH362" s="103">
        <v>13</v>
      </c>
      <c r="AI362" s="103">
        <v>34</v>
      </c>
      <c r="AJ362" s="104">
        <v>2</v>
      </c>
      <c r="AK362" s="22">
        <v>49</v>
      </c>
      <c r="AL362" s="47">
        <v>14</v>
      </c>
      <c r="AM362" s="24">
        <v>21</v>
      </c>
      <c r="AN362" s="24">
        <v>10</v>
      </c>
      <c r="AO362" s="24">
        <v>20</v>
      </c>
      <c r="AP362" s="24">
        <v>6</v>
      </c>
      <c r="AQ362" s="24">
        <v>1</v>
      </c>
      <c r="AR362" s="43">
        <v>2</v>
      </c>
      <c r="AS362" s="31">
        <v>16</v>
      </c>
      <c r="AT362" s="22">
        <v>56</v>
      </c>
      <c r="AU362" s="94">
        <v>2</v>
      </c>
      <c r="AV362" s="95">
        <v>9</v>
      </c>
      <c r="AW362" s="11">
        <v>11</v>
      </c>
      <c r="AX362" s="97">
        <v>5</v>
      </c>
      <c r="AY362" s="95">
        <v>6</v>
      </c>
      <c r="AZ362" s="11">
        <v>11</v>
      </c>
      <c r="BA362" s="97">
        <v>5</v>
      </c>
      <c r="BB362" s="95">
        <v>12</v>
      </c>
      <c r="BC362" s="22">
        <v>17</v>
      </c>
      <c r="BD362" s="34">
        <v>30</v>
      </c>
      <c r="BE362" s="24">
        <v>6</v>
      </c>
      <c r="BF362" s="105">
        <v>12</v>
      </c>
      <c r="BG362" s="103">
        <v>6</v>
      </c>
      <c r="BH362" s="103">
        <v>3</v>
      </c>
      <c r="BI362" s="103">
        <v>3</v>
      </c>
      <c r="BJ362" s="103">
        <v>2</v>
      </c>
      <c r="BK362" s="104">
        <v>4</v>
      </c>
      <c r="BL362" s="24">
        <v>18</v>
      </c>
      <c r="BM362" s="24">
        <v>19</v>
      </c>
      <c r="BN362" s="35">
        <v>1</v>
      </c>
    </row>
    <row r="363" spans="2:55" ht="9">
      <c r="B363" s="57"/>
      <c r="L363" s="7"/>
      <c r="M363" s="7"/>
      <c r="N363" s="7"/>
      <c r="O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</row>
    <row r="364" spans="2:55" ht="9">
      <c r="B364" s="57"/>
      <c r="L364" s="7"/>
      <c r="M364" s="7"/>
      <c r="N364" s="7"/>
      <c r="O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</row>
    <row r="365" spans="12:15" ht="9">
      <c r="L365" s="7"/>
      <c r="M365" s="7"/>
      <c r="O365" s="7"/>
    </row>
    <row r="366" ht="9">
      <c r="L366" s="7"/>
    </row>
  </sheetData>
  <mergeCells count="53">
    <mergeCell ref="AS1:AT1"/>
    <mergeCell ref="AS2:AS3"/>
    <mergeCell ref="AT2:AT3"/>
    <mergeCell ref="AU1:BC1"/>
    <mergeCell ref="AU2:AW2"/>
    <mergeCell ref="AX2:AZ2"/>
    <mergeCell ref="BA2:BC2"/>
    <mergeCell ref="AL2:AL3"/>
    <mergeCell ref="L1:O1"/>
    <mergeCell ref="O2:O3"/>
    <mergeCell ref="L2:N2"/>
    <mergeCell ref="AB2:AF2"/>
    <mergeCell ref="AG2:AK2"/>
    <mergeCell ref="Y2:Y3"/>
    <mergeCell ref="Z2:Z3"/>
    <mergeCell ref="AA2:AA3"/>
    <mergeCell ref="Q2:Q3"/>
    <mergeCell ref="BN2:BN3"/>
    <mergeCell ref="BM2:BM3"/>
    <mergeCell ref="BE2:BE3"/>
    <mergeCell ref="BD2:BD3"/>
    <mergeCell ref="BF2:BL2"/>
    <mergeCell ref="AR2:AR3"/>
    <mergeCell ref="AQ2:AQ3"/>
    <mergeCell ref="U2:U3"/>
    <mergeCell ref="V2:V3"/>
    <mergeCell ref="W2:W3"/>
    <mergeCell ref="X2:X3"/>
    <mergeCell ref="AP2:AP3"/>
    <mergeCell ref="AO2:AO3"/>
    <mergeCell ref="AN2:AN3"/>
    <mergeCell ref="AM2:AM3"/>
    <mergeCell ref="R2:R3"/>
    <mergeCell ref="S2:S3"/>
    <mergeCell ref="T2:T3"/>
    <mergeCell ref="I2:I3"/>
    <mergeCell ref="J2:J3"/>
    <mergeCell ref="K2:K3"/>
    <mergeCell ref="P2:P3"/>
    <mergeCell ref="E2:E3"/>
    <mergeCell ref="F2:F3"/>
    <mergeCell ref="G2:G3"/>
    <mergeCell ref="H2:H3"/>
    <mergeCell ref="B1:B3"/>
    <mergeCell ref="AL1:AR1"/>
    <mergeCell ref="BD1:BN1"/>
    <mergeCell ref="C1:D1"/>
    <mergeCell ref="E1:K1"/>
    <mergeCell ref="P1:V1"/>
    <mergeCell ref="W1:AA1"/>
    <mergeCell ref="AB1:AK1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1" r:id="rId1"/>
  <headerFooter alignWithMargins="0">
    <oddHeader>&amp;C&amp;"ＭＳ ゴシック,標準"&amp;12秋田市地域福祉市民意識調査(平成19年12月)　属性別集計結果(回答数)&amp;R&amp;"ＭＳ ゴシック,標準"&amp;10&amp;D　&amp;T</oddHeader>
    <oddFooter>&amp;C&amp;"ＭＳ ゴシック,標準"&amp;10&amp;P</oddFooter>
  </headerFooter>
  <rowBreaks count="3" manualBreakCount="3">
    <brk id="104" max="255" man="1"/>
    <brk id="198" max="255" man="1"/>
    <brk id="288" max="65" man="1"/>
  </rowBreaks>
  <colBreaks count="4" manualBreakCount="4">
    <brk id="15" max="65535" man="1"/>
    <brk id="27" max="65535" man="1"/>
    <brk id="37" max="65535" man="1"/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3"/>
  <sheetViews>
    <sheetView view="pageBreakPreview" zoomScale="6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32" sqref="AC32"/>
    </sheetView>
  </sheetViews>
  <sheetFormatPr defaultColWidth="8.66015625" defaultRowHeight="18"/>
  <cols>
    <col min="1" max="1" width="19.91015625" style="61" customWidth="1"/>
    <col min="2" max="2" width="4.08203125" style="1" customWidth="1"/>
    <col min="3" max="66" width="3.91015625" style="1" customWidth="1"/>
    <col min="67" max="16384" width="8.58203125" style="1" customWidth="1"/>
  </cols>
  <sheetData>
    <row r="1" spans="1:66" s="2" customFormat="1" ht="9">
      <c r="A1" s="3"/>
      <c r="B1" s="62" t="s">
        <v>85</v>
      </c>
      <c r="C1" s="67" t="s">
        <v>1</v>
      </c>
      <c r="D1" s="66"/>
      <c r="E1" s="67" t="s">
        <v>173</v>
      </c>
      <c r="F1" s="65"/>
      <c r="G1" s="65"/>
      <c r="H1" s="65"/>
      <c r="I1" s="65"/>
      <c r="J1" s="65"/>
      <c r="K1" s="68"/>
      <c r="L1" s="79" t="s">
        <v>164</v>
      </c>
      <c r="M1" s="80"/>
      <c r="N1" s="80"/>
      <c r="O1" s="81"/>
      <c r="P1" s="67" t="s">
        <v>109</v>
      </c>
      <c r="Q1" s="65"/>
      <c r="R1" s="65"/>
      <c r="S1" s="65"/>
      <c r="T1" s="65"/>
      <c r="U1" s="65"/>
      <c r="V1" s="68"/>
      <c r="W1" s="67" t="s">
        <v>110</v>
      </c>
      <c r="X1" s="65"/>
      <c r="Y1" s="65"/>
      <c r="Z1" s="65"/>
      <c r="AA1" s="68"/>
      <c r="AB1" s="67" t="s">
        <v>111</v>
      </c>
      <c r="AC1" s="65"/>
      <c r="AD1" s="65"/>
      <c r="AE1" s="65"/>
      <c r="AF1" s="65"/>
      <c r="AG1" s="65"/>
      <c r="AH1" s="65"/>
      <c r="AI1" s="65"/>
      <c r="AJ1" s="65"/>
      <c r="AK1" s="68"/>
      <c r="AL1" s="64" t="s">
        <v>172</v>
      </c>
      <c r="AM1" s="65"/>
      <c r="AN1" s="65"/>
      <c r="AO1" s="65"/>
      <c r="AP1" s="65"/>
      <c r="AQ1" s="65"/>
      <c r="AR1" s="66"/>
      <c r="AS1" s="67" t="s">
        <v>163</v>
      </c>
      <c r="AT1" s="68"/>
      <c r="AU1" s="79" t="s">
        <v>171</v>
      </c>
      <c r="AV1" s="80"/>
      <c r="AW1" s="80"/>
      <c r="AX1" s="80"/>
      <c r="AY1" s="80"/>
      <c r="AZ1" s="80"/>
      <c r="BA1" s="80"/>
      <c r="BB1" s="80"/>
      <c r="BC1" s="81"/>
      <c r="BD1" s="67" t="s">
        <v>112</v>
      </c>
      <c r="BE1" s="65"/>
      <c r="BF1" s="65"/>
      <c r="BG1" s="65"/>
      <c r="BH1" s="65"/>
      <c r="BI1" s="65"/>
      <c r="BJ1" s="65"/>
      <c r="BK1" s="65"/>
      <c r="BL1" s="65"/>
      <c r="BM1" s="65"/>
      <c r="BN1" s="68"/>
    </row>
    <row r="2" spans="1:66" s="2" customFormat="1" ht="9">
      <c r="A2" s="3"/>
      <c r="B2" s="62"/>
      <c r="C2" s="69" t="s">
        <v>2</v>
      </c>
      <c r="D2" s="71" t="s">
        <v>3</v>
      </c>
      <c r="E2" s="69" t="s">
        <v>104</v>
      </c>
      <c r="F2" s="73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5" t="s">
        <v>157</v>
      </c>
      <c r="L2" s="69" t="s">
        <v>169</v>
      </c>
      <c r="M2" s="73"/>
      <c r="N2" s="73"/>
      <c r="O2" s="75" t="s">
        <v>160</v>
      </c>
      <c r="P2" s="69" t="s">
        <v>86</v>
      </c>
      <c r="Q2" s="73" t="s">
        <v>87</v>
      </c>
      <c r="R2" s="73" t="s">
        <v>88</v>
      </c>
      <c r="S2" s="73" t="s">
        <v>89</v>
      </c>
      <c r="T2" s="73" t="s">
        <v>90</v>
      </c>
      <c r="U2" s="73" t="s">
        <v>91</v>
      </c>
      <c r="V2" s="75" t="s">
        <v>92</v>
      </c>
      <c r="W2" s="69" t="s">
        <v>97</v>
      </c>
      <c r="X2" s="73" t="s">
        <v>113</v>
      </c>
      <c r="Y2" s="73" t="s">
        <v>114</v>
      </c>
      <c r="Z2" s="73" t="s">
        <v>100</v>
      </c>
      <c r="AA2" s="75" t="s">
        <v>101</v>
      </c>
      <c r="AB2" s="82" t="s">
        <v>167</v>
      </c>
      <c r="AC2" s="83"/>
      <c r="AD2" s="83"/>
      <c r="AE2" s="83"/>
      <c r="AF2" s="83"/>
      <c r="AG2" s="83" t="s">
        <v>168</v>
      </c>
      <c r="AH2" s="83"/>
      <c r="AI2" s="83"/>
      <c r="AJ2" s="83"/>
      <c r="AK2" s="84"/>
      <c r="AL2" s="77" t="s">
        <v>26</v>
      </c>
      <c r="AM2" s="73" t="s">
        <v>27</v>
      </c>
      <c r="AN2" s="73" t="s">
        <v>119</v>
      </c>
      <c r="AO2" s="73" t="s">
        <v>120</v>
      </c>
      <c r="AP2" s="73" t="s">
        <v>121</v>
      </c>
      <c r="AQ2" s="73" t="s">
        <v>122</v>
      </c>
      <c r="AR2" s="71" t="s">
        <v>28</v>
      </c>
      <c r="AS2" s="69" t="s">
        <v>161</v>
      </c>
      <c r="AT2" s="75" t="s">
        <v>162</v>
      </c>
      <c r="AU2" s="69" t="s">
        <v>26</v>
      </c>
      <c r="AV2" s="73"/>
      <c r="AW2" s="73"/>
      <c r="AX2" s="73" t="s">
        <v>27</v>
      </c>
      <c r="AY2" s="73"/>
      <c r="AZ2" s="73"/>
      <c r="BA2" s="73" t="s">
        <v>165</v>
      </c>
      <c r="BB2" s="73"/>
      <c r="BC2" s="75"/>
      <c r="BD2" s="69" t="s">
        <v>105</v>
      </c>
      <c r="BE2" s="73" t="s">
        <v>123</v>
      </c>
      <c r="BF2" s="73" t="s">
        <v>128</v>
      </c>
      <c r="BG2" s="73"/>
      <c r="BH2" s="73"/>
      <c r="BI2" s="73"/>
      <c r="BJ2" s="73"/>
      <c r="BK2" s="73"/>
      <c r="BL2" s="73"/>
      <c r="BM2" s="73" t="s">
        <v>127</v>
      </c>
      <c r="BN2" s="75" t="s">
        <v>28</v>
      </c>
    </row>
    <row r="3" spans="1:66" s="2" customFormat="1" ht="29.25" thickBot="1">
      <c r="A3" s="6"/>
      <c r="B3" s="63"/>
      <c r="C3" s="70"/>
      <c r="D3" s="72"/>
      <c r="E3" s="70"/>
      <c r="F3" s="74"/>
      <c r="G3" s="74"/>
      <c r="H3" s="74"/>
      <c r="I3" s="74"/>
      <c r="J3" s="74"/>
      <c r="K3" s="76"/>
      <c r="L3" s="49" t="s">
        <v>158</v>
      </c>
      <c r="M3" s="50" t="s">
        <v>159</v>
      </c>
      <c r="N3" s="23" t="s">
        <v>166</v>
      </c>
      <c r="O3" s="76"/>
      <c r="P3" s="70"/>
      <c r="Q3" s="74"/>
      <c r="R3" s="74"/>
      <c r="S3" s="74"/>
      <c r="T3" s="74"/>
      <c r="U3" s="74"/>
      <c r="V3" s="76"/>
      <c r="W3" s="70"/>
      <c r="X3" s="74"/>
      <c r="Y3" s="74"/>
      <c r="Z3" s="74"/>
      <c r="AA3" s="76"/>
      <c r="AB3" s="52" t="s">
        <v>115</v>
      </c>
      <c r="AC3" s="53" t="s">
        <v>116</v>
      </c>
      <c r="AD3" s="53" t="s">
        <v>117</v>
      </c>
      <c r="AE3" s="54" t="s">
        <v>21</v>
      </c>
      <c r="AF3" s="19" t="s">
        <v>166</v>
      </c>
      <c r="AG3" s="55" t="s">
        <v>22</v>
      </c>
      <c r="AH3" s="53" t="s">
        <v>23</v>
      </c>
      <c r="AI3" s="53" t="s">
        <v>24</v>
      </c>
      <c r="AJ3" s="54" t="s">
        <v>118</v>
      </c>
      <c r="AK3" s="20" t="s">
        <v>174</v>
      </c>
      <c r="AL3" s="78"/>
      <c r="AM3" s="74"/>
      <c r="AN3" s="74"/>
      <c r="AO3" s="74"/>
      <c r="AP3" s="74"/>
      <c r="AQ3" s="74"/>
      <c r="AR3" s="72"/>
      <c r="AS3" s="70"/>
      <c r="AT3" s="76"/>
      <c r="AU3" s="49" t="s">
        <v>158</v>
      </c>
      <c r="AV3" s="50" t="s">
        <v>159</v>
      </c>
      <c r="AW3" s="23" t="s">
        <v>175</v>
      </c>
      <c r="AX3" s="51" t="s">
        <v>158</v>
      </c>
      <c r="AY3" s="50" t="s">
        <v>159</v>
      </c>
      <c r="AZ3" s="23" t="s">
        <v>175</v>
      </c>
      <c r="BA3" s="51" t="s">
        <v>158</v>
      </c>
      <c r="BB3" s="50" t="s">
        <v>159</v>
      </c>
      <c r="BC3" s="27" t="s">
        <v>175</v>
      </c>
      <c r="BD3" s="70"/>
      <c r="BE3" s="74"/>
      <c r="BF3" s="51" t="s">
        <v>106</v>
      </c>
      <c r="BG3" s="56" t="s">
        <v>107</v>
      </c>
      <c r="BH3" s="56" t="s">
        <v>124</v>
      </c>
      <c r="BI3" s="56" t="s">
        <v>108</v>
      </c>
      <c r="BJ3" s="56" t="s">
        <v>125</v>
      </c>
      <c r="BK3" s="50" t="s">
        <v>126</v>
      </c>
      <c r="BL3" s="23" t="s">
        <v>170</v>
      </c>
      <c r="BM3" s="74"/>
      <c r="BN3" s="76"/>
    </row>
    <row r="4" spans="1:66" s="2" customFormat="1" ht="9.75" thickTop="1">
      <c r="A4" s="2" t="s">
        <v>31</v>
      </c>
      <c r="B4" s="57">
        <v>4000</v>
      </c>
      <c r="C4" s="29"/>
      <c r="D4" s="30"/>
      <c r="E4" s="29"/>
      <c r="F4" s="13"/>
      <c r="G4" s="13"/>
      <c r="H4" s="13"/>
      <c r="I4" s="13"/>
      <c r="J4" s="13"/>
      <c r="K4" s="30"/>
      <c r="L4" s="110"/>
      <c r="M4" s="86"/>
      <c r="N4" s="28"/>
      <c r="O4" s="15"/>
      <c r="P4" s="29"/>
      <c r="Q4" s="13"/>
      <c r="R4" s="13"/>
      <c r="S4" s="13"/>
      <c r="T4" s="13"/>
      <c r="U4" s="13"/>
      <c r="V4" s="30"/>
      <c r="W4" s="29"/>
      <c r="X4" s="13"/>
      <c r="Y4" s="13"/>
      <c r="Z4" s="13"/>
      <c r="AA4" s="30"/>
      <c r="AB4" s="87"/>
      <c r="AC4" s="88"/>
      <c r="AD4" s="88"/>
      <c r="AE4" s="89"/>
      <c r="AF4" s="10"/>
      <c r="AG4" s="90"/>
      <c r="AH4" s="88"/>
      <c r="AI4" s="88"/>
      <c r="AJ4" s="89"/>
      <c r="AK4" s="21"/>
      <c r="AL4" s="29"/>
      <c r="AM4" s="13"/>
      <c r="AN4" s="13"/>
      <c r="AO4" s="13"/>
      <c r="AP4" s="13"/>
      <c r="AQ4" s="13"/>
      <c r="AR4" s="30"/>
      <c r="AS4" s="29"/>
      <c r="AT4" s="30"/>
      <c r="AU4" s="110"/>
      <c r="AV4" s="91"/>
      <c r="AW4" s="40"/>
      <c r="AX4" s="92"/>
      <c r="AY4" s="91"/>
      <c r="AZ4" s="3"/>
      <c r="BA4" s="92"/>
      <c r="BB4" s="91"/>
      <c r="BC4" s="15"/>
      <c r="BD4" s="26"/>
      <c r="BE4" s="13"/>
      <c r="BF4" s="92"/>
      <c r="BG4" s="93"/>
      <c r="BH4" s="93"/>
      <c r="BI4" s="93"/>
      <c r="BJ4" s="93"/>
      <c r="BK4" s="91"/>
      <c r="BL4" s="13"/>
      <c r="BM4" s="13"/>
      <c r="BN4" s="30"/>
    </row>
    <row r="5" spans="1:66" ht="9">
      <c r="A5" s="9" t="s">
        <v>0</v>
      </c>
      <c r="B5" s="4">
        <f>'属性別集計（票）'!B5</f>
        <v>1918</v>
      </c>
      <c r="C5" s="31">
        <f>'属性別集計（票）'!C5</f>
        <v>783</v>
      </c>
      <c r="D5" s="22">
        <f>'属性別集計（票）'!D5</f>
        <v>1111</v>
      </c>
      <c r="E5" s="31">
        <f>'属性別集計（票）'!E5</f>
        <v>124</v>
      </c>
      <c r="F5" s="11">
        <f>'属性別集計（票）'!F5</f>
        <v>240</v>
      </c>
      <c r="G5" s="11">
        <f>'属性別集計（票）'!G5</f>
        <v>294</v>
      </c>
      <c r="H5" s="11">
        <f>'属性別集計（票）'!H5</f>
        <v>413</v>
      </c>
      <c r="I5" s="11">
        <f>'属性別集計（票）'!I5</f>
        <v>381</v>
      </c>
      <c r="J5" s="11">
        <f>'属性別集計（票）'!J5</f>
        <v>327</v>
      </c>
      <c r="K5" s="22">
        <f>'属性別集計（票）'!K5</f>
        <v>113</v>
      </c>
      <c r="L5" s="111">
        <f>'属性別集計（票）'!L5</f>
        <v>380</v>
      </c>
      <c r="M5" s="95">
        <f>'属性別集計（票）'!M5</f>
        <v>248</v>
      </c>
      <c r="N5" s="11">
        <f>'属性別集計（票）'!N5</f>
        <v>628</v>
      </c>
      <c r="O5" s="16">
        <f>'属性別集計（票）'!O5</f>
        <v>1264</v>
      </c>
      <c r="P5" s="31">
        <f>'属性別集計（票）'!P5</f>
        <v>445</v>
      </c>
      <c r="Q5" s="11">
        <f>'属性別集計（票）'!Q5</f>
        <v>383</v>
      </c>
      <c r="R5" s="11">
        <f>'属性別集計（票）'!R5</f>
        <v>207</v>
      </c>
      <c r="S5" s="11">
        <f>'属性別集計（票）'!S5</f>
        <v>285</v>
      </c>
      <c r="T5" s="11">
        <f>'属性別集計（票）'!T5</f>
        <v>472</v>
      </c>
      <c r="U5" s="11">
        <f>'属性別集計（票）'!U5</f>
        <v>51</v>
      </c>
      <c r="V5" s="22">
        <f>'属性別集計（票）'!V5</f>
        <v>44</v>
      </c>
      <c r="W5" s="31">
        <f>'属性別集計（票）'!W5</f>
        <v>93</v>
      </c>
      <c r="X5" s="11">
        <f>'属性別集計（票）'!X5</f>
        <v>80</v>
      </c>
      <c r="Y5" s="11">
        <f>'属性別集計（票）'!Y5</f>
        <v>177</v>
      </c>
      <c r="Z5" s="11">
        <f>'属性別集計（票）'!Z5</f>
        <v>331</v>
      </c>
      <c r="AA5" s="22">
        <f>'属性別集計（票）'!AA5</f>
        <v>1189</v>
      </c>
      <c r="AB5" s="94">
        <f>'属性別集計（票）'!AB5</f>
        <v>799</v>
      </c>
      <c r="AC5" s="96">
        <f>'属性別集計（票）'!AC5</f>
        <v>63</v>
      </c>
      <c r="AD5" s="96">
        <f>'属性別集計（票）'!AD5</f>
        <v>148</v>
      </c>
      <c r="AE5" s="95">
        <f>'属性別集計（票）'!AE5</f>
        <v>5</v>
      </c>
      <c r="AF5" s="11">
        <f>'属性別集計（票）'!AF5</f>
        <v>1015</v>
      </c>
      <c r="AG5" s="97">
        <f>'属性別集計（票）'!AG5</f>
        <v>14</v>
      </c>
      <c r="AH5" s="96">
        <f>'属性別集計（票）'!AH5</f>
        <v>311</v>
      </c>
      <c r="AI5" s="96">
        <f>'属性別集計（票）'!AI5</f>
        <v>484</v>
      </c>
      <c r="AJ5" s="95">
        <f>'属性別集計（票）'!AJ5</f>
        <v>37</v>
      </c>
      <c r="AK5" s="22">
        <f>'属性別集計（票）'!AK5</f>
        <v>846</v>
      </c>
      <c r="AL5" s="31">
        <f>'属性別集計（票）'!AL5</f>
        <v>190</v>
      </c>
      <c r="AM5" s="11">
        <f>'属性別集計（票）'!AM5</f>
        <v>553</v>
      </c>
      <c r="AN5" s="11">
        <f>'属性別集計（票）'!AN5</f>
        <v>316</v>
      </c>
      <c r="AO5" s="11">
        <f>'属性別集計（票）'!AO5</f>
        <v>523</v>
      </c>
      <c r="AP5" s="11">
        <f>'属性別集計（票）'!AP5</f>
        <v>138</v>
      </c>
      <c r="AQ5" s="11">
        <f>'属性別集計（票）'!AQ5</f>
        <v>125</v>
      </c>
      <c r="AR5" s="22">
        <f>'属性別集計（票）'!AR5</f>
        <v>22</v>
      </c>
      <c r="AS5" s="31">
        <f>'属性別集計（票）'!AS5</f>
        <v>454</v>
      </c>
      <c r="AT5" s="22">
        <f>'属性別集計（票）'!AT5</f>
        <v>1391</v>
      </c>
      <c r="AU5" s="111">
        <f>'属性別集計（票）'!AU5</f>
        <v>44</v>
      </c>
      <c r="AV5" s="95">
        <f>'属性別集計（票）'!AV5</f>
        <v>43</v>
      </c>
      <c r="AW5" s="41">
        <f>'属性別集計（票）'!AW5</f>
        <v>87</v>
      </c>
      <c r="AX5" s="97">
        <f>'属性別集計（票）'!AX5</f>
        <v>186</v>
      </c>
      <c r="AY5" s="95">
        <f>'属性別集計（票）'!AY5</f>
        <v>88</v>
      </c>
      <c r="AZ5" s="7">
        <f>'属性別集計（票）'!AZ5</f>
        <v>274</v>
      </c>
      <c r="BA5" s="97">
        <f>'属性別集計（票）'!BA5</f>
        <v>138</v>
      </c>
      <c r="BB5" s="95">
        <f>'属性別集計（票）'!BB5</f>
        <v>100</v>
      </c>
      <c r="BC5" s="16">
        <f>'属性別集計（票）'!BC5</f>
        <v>238</v>
      </c>
      <c r="BD5" s="7">
        <f>'属性別集計（票）'!BD5</f>
        <v>880</v>
      </c>
      <c r="BE5" s="11">
        <f>'属性別集計（票）'!BE5</f>
        <v>189</v>
      </c>
      <c r="BF5" s="112">
        <f>'属性別集計（票）'!BF5</f>
        <v>130</v>
      </c>
      <c r="BG5" s="96">
        <f>'属性別集計（票）'!BG5</f>
        <v>102</v>
      </c>
      <c r="BH5" s="96">
        <f>'属性別集計（票）'!BH5</f>
        <v>128</v>
      </c>
      <c r="BI5" s="96">
        <f>'属性別集計（票）'!BI5</f>
        <v>58</v>
      </c>
      <c r="BJ5" s="96">
        <f>'属性別集計（票）'!BJ5</f>
        <v>62</v>
      </c>
      <c r="BK5" s="113">
        <f>'属性別集計（票）'!BK5</f>
        <v>57</v>
      </c>
      <c r="BL5" s="11">
        <f>'属性別集計（票）'!BL5</f>
        <v>392</v>
      </c>
      <c r="BM5" s="11">
        <f>'属性別集計（票）'!BM5</f>
        <v>470</v>
      </c>
      <c r="BN5" s="16">
        <f>'属性別集計（票）'!BN5</f>
        <v>31</v>
      </c>
    </row>
    <row r="6" spans="1:66" ht="9">
      <c r="A6" s="9"/>
      <c r="B6" s="5">
        <f>B5/B4</f>
        <v>0.4795</v>
      </c>
      <c r="C6" s="36">
        <f>C5/$B$5</f>
        <v>0.40823774765380605</v>
      </c>
      <c r="D6" s="58">
        <f aca="true" t="shared" si="0" ref="D6:BN6">D5/$B$5</f>
        <v>0.5792492179353493</v>
      </c>
      <c r="E6" s="36">
        <f t="shared" si="0"/>
        <v>0.06465067778936393</v>
      </c>
      <c r="F6" s="12">
        <f t="shared" si="0"/>
        <v>0.1251303441084463</v>
      </c>
      <c r="G6" s="12">
        <f t="shared" si="0"/>
        <v>0.15328467153284672</v>
      </c>
      <c r="H6" s="12">
        <f t="shared" si="0"/>
        <v>0.21532846715328466</v>
      </c>
      <c r="I6" s="12">
        <f t="shared" si="0"/>
        <v>0.1986444212721585</v>
      </c>
      <c r="J6" s="12">
        <f t="shared" si="0"/>
        <v>0.1704900938477581</v>
      </c>
      <c r="K6" s="58">
        <f t="shared" si="0"/>
        <v>0.058915537017726796</v>
      </c>
      <c r="L6" s="114">
        <f>L5/$B$5</f>
        <v>0.1981230448383733</v>
      </c>
      <c r="M6" s="115">
        <f>M5/$B$5</f>
        <v>0.12930135557872785</v>
      </c>
      <c r="N6" s="12">
        <f>N5/$B$5</f>
        <v>0.32742440041710114</v>
      </c>
      <c r="O6" s="17">
        <f>O5/$B$5</f>
        <v>0.6590198123044838</v>
      </c>
      <c r="P6" s="36">
        <f t="shared" si="0"/>
        <v>0.23201251303441084</v>
      </c>
      <c r="Q6" s="12">
        <f t="shared" si="0"/>
        <v>0.1996871741397289</v>
      </c>
      <c r="R6" s="12">
        <f t="shared" si="0"/>
        <v>0.10792492179353493</v>
      </c>
      <c r="S6" s="12">
        <f t="shared" si="0"/>
        <v>0.14859228362878</v>
      </c>
      <c r="T6" s="12">
        <f t="shared" si="0"/>
        <v>0.24608967674661106</v>
      </c>
      <c r="U6" s="12">
        <f t="shared" si="0"/>
        <v>0.026590198123044837</v>
      </c>
      <c r="V6" s="58">
        <f t="shared" si="0"/>
        <v>0.022940563086548488</v>
      </c>
      <c r="W6" s="36">
        <f t="shared" si="0"/>
        <v>0.048488008342022944</v>
      </c>
      <c r="X6" s="12">
        <f t="shared" si="0"/>
        <v>0.04171011470281543</v>
      </c>
      <c r="Y6" s="12">
        <f t="shared" si="0"/>
        <v>0.09228362877997914</v>
      </c>
      <c r="Z6" s="12">
        <f t="shared" si="0"/>
        <v>0.17257559958289886</v>
      </c>
      <c r="AA6" s="58">
        <f t="shared" si="0"/>
        <v>0.6199165797705943</v>
      </c>
      <c r="AB6" s="116">
        <f t="shared" si="0"/>
        <v>0.4165797705943691</v>
      </c>
      <c r="AC6" s="117">
        <f t="shared" si="0"/>
        <v>0.032846715328467155</v>
      </c>
      <c r="AD6" s="117">
        <f t="shared" si="0"/>
        <v>0.07716371220020855</v>
      </c>
      <c r="AE6" s="115">
        <f t="shared" si="0"/>
        <v>0.0026068821689259644</v>
      </c>
      <c r="AF6" s="12">
        <f t="shared" si="0"/>
        <v>0.5291970802919708</v>
      </c>
      <c r="AG6" s="118">
        <f t="shared" si="0"/>
        <v>0.0072992700729927005</v>
      </c>
      <c r="AH6" s="117">
        <f t="shared" si="0"/>
        <v>0.162148070907195</v>
      </c>
      <c r="AI6" s="117">
        <f t="shared" si="0"/>
        <v>0.2523461939520334</v>
      </c>
      <c r="AJ6" s="115">
        <f t="shared" si="0"/>
        <v>0.01929092805005214</v>
      </c>
      <c r="AK6" s="58">
        <f t="shared" si="0"/>
        <v>0.4410844629822732</v>
      </c>
      <c r="AL6" s="36">
        <f t="shared" si="0"/>
        <v>0.09906152241918666</v>
      </c>
      <c r="AM6" s="12">
        <f t="shared" si="0"/>
        <v>0.28832116788321166</v>
      </c>
      <c r="AN6" s="12">
        <f t="shared" si="0"/>
        <v>0.16475495307612095</v>
      </c>
      <c r="AO6" s="12">
        <f t="shared" si="0"/>
        <v>0.2726798748696559</v>
      </c>
      <c r="AP6" s="12">
        <f t="shared" si="0"/>
        <v>0.07194994786235662</v>
      </c>
      <c r="AQ6" s="12">
        <f t="shared" si="0"/>
        <v>0.06517205422314912</v>
      </c>
      <c r="AR6" s="58">
        <f t="shared" si="0"/>
        <v>0.011470281543274244</v>
      </c>
      <c r="AS6" s="36">
        <f aca="true" t="shared" si="1" ref="AS6:BC6">AS5/$B$5</f>
        <v>0.23670490093847757</v>
      </c>
      <c r="AT6" s="58">
        <f t="shared" si="1"/>
        <v>0.7252346193952033</v>
      </c>
      <c r="AU6" s="114">
        <f t="shared" si="1"/>
        <v>0.022940563086548488</v>
      </c>
      <c r="AV6" s="115">
        <f t="shared" si="1"/>
        <v>0.022419186652763295</v>
      </c>
      <c r="AW6" s="59">
        <f t="shared" si="1"/>
        <v>0.04535974973931178</v>
      </c>
      <c r="AX6" s="118">
        <f t="shared" si="1"/>
        <v>0.09697601668404589</v>
      </c>
      <c r="AY6" s="115">
        <f t="shared" si="1"/>
        <v>0.045881126173096975</v>
      </c>
      <c r="AZ6" s="8">
        <f t="shared" si="1"/>
        <v>0.14285714285714285</v>
      </c>
      <c r="BA6" s="118">
        <f t="shared" si="1"/>
        <v>0.07194994786235662</v>
      </c>
      <c r="BB6" s="115">
        <f t="shared" si="1"/>
        <v>0.05213764337851929</v>
      </c>
      <c r="BC6" s="17">
        <f t="shared" si="1"/>
        <v>0.12408759124087591</v>
      </c>
      <c r="BD6" s="8">
        <f t="shared" si="0"/>
        <v>0.45881126173096975</v>
      </c>
      <c r="BE6" s="12">
        <f t="shared" si="0"/>
        <v>0.09854014598540146</v>
      </c>
      <c r="BF6" s="119">
        <f t="shared" si="0"/>
        <v>0.06777893639207508</v>
      </c>
      <c r="BG6" s="117">
        <f t="shared" si="0"/>
        <v>0.053180396246089674</v>
      </c>
      <c r="BH6" s="117">
        <f t="shared" si="0"/>
        <v>0.0667361835245047</v>
      </c>
      <c r="BI6" s="117">
        <f t="shared" si="0"/>
        <v>0.03023983315954119</v>
      </c>
      <c r="BJ6" s="117">
        <f t="shared" si="0"/>
        <v>0.03232533889468196</v>
      </c>
      <c r="BK6" s="120">
        <f t="shared" si="0"/>
        <v>0.029718456725755994</v>
      </c>
      <c r="BL6" s="12">
        <f t="shared" si="0"/>
        <v>0.20437956204379562</v>
      </c>
      <c r="BM6" s="12">
        <f t="shared" si="0"/>
        <v>0.24504692387904067</v>
      </c>
      <c r="BN6" s="17">
        <f t="shared" si="0"/>
        <v>0.01616266944734098</v>
      </c>
    </row>
    <row r="7" spans="1:66" ht="9">
      <c r="A7" s="9" t="s">
        <v>93</v>
      </c>
      <c r="B7" s="4"/>
      <c r="C7" s="32"/>
      <c r="D7" s="33"/>
      <c r="E7" s="32"/>
      <c r="F7" s="14"/>
      <c r="G7" s="14"/>
      <c r="H7" s="14"/>
      <c r="I7" s="14"/>
      <c r="J7" s="14"/>
      <c r="K7" s="33"/>
      <c r="L7" s="121"/>
      <c r="M7" s="100"/>
      <c r="N7" s="14"/>
      <c r="O7" s="18"/>
      <c r="P7" s="32"/>
      <c r="Q7" s="14"/>
      <c r="R7" s="14"/>
      <c r="S7" s="14"/>
      <c r="T7" s="14"/>
      <c r="U7" s="14"/>
      <c r="V7" s="33"/>
      <c r="W7" s="32"/>
      <c r="X7" s="14"/>
      <c r="Y7" s="14"/>
      <c r="Z7" s="14"/>
      <c r="AA7" s="33"/>
      <c r="AB7" s="98"/>
      <c r="AC7" s="99"/>
      <c r="AD7" s="99"/>
      <c r="AE7" s="100"/>
      <c r="AF7" s="11"/>
      <c r="AG7" s="101"/>
      <c r="AH7" s="99"/>
      <c r="AI7" s="99"/>
      <c r="AJ7" s="100"/>
      <c r="AK7" s="22"/>
      <c r="AL7" s="32"/>
      <c r="AM7" s="14"/>
      <c r="AN7" s="14"/>
      <c r="AO7" s="14"/>
      <c r="AP7" s="14"/>
      <c r="AQ7" s="14"/>
      <c r="AR7" s="33"/>
      <c r="AS7" s="32"/>
      <c r="AT7" s="33"/>
      <c r="AU7" s="121"/>
      <c r="AV7" s="100"/>
      <c r="AW7" s="42"/>
      <c r="AX7" s="101"/>
      <c r="AY7" s="100"/>
      <c r="AZ7" s="9"/>
      <c r="BA7" s="101"/>
      <c r="BB7" s="100"/>
      <c r="BC7" s="18"/>
      <c r="BD7" s="9"/>
      <c r="BE7" s="14"/>
      <c r="BF7" s="122"/>
      <c r="BG7" s="99"/>
      <c r="BH7" s="99"/>
      <c r="BI7" s="99"/>
      <c r="BJ7" s="99"/>
      <c r="BK7" s="123"/>
      <c r="BL7" s="14"/>
      <c r="BM7" s="14"/>
      <c r="BN7" s="18"/>
    </row>
    <row r="8" spans="1:66" ht="9">
      <c r="A8" s="9" t="s">
        <v>2</v>
      </c>
      <c r="B8" s="5">
        <f>'属性別集計（票）'!B8/'属性別集計（％）'!$B$5</f>
        <v>0.40823774765380605</v>
      </c>
      <c r="C8" s="36"/>
      <c r="D8" s="58"/>
      <c r="E8" s="36">
        <f>'属性別集計（票）'!E8/'属性別集計（％）'!$E$5</f>
        <v>0.3548387096774194</v>
      </c>
      <c r="F8" s="12">
        <f>'属性別集計（票）'!F8/'属性別集計（％）'!$F$5</f>
        <v>0.3875</v>
      </c>
      <c r="G8" s="12">
        <f>'属性別集計（票）'!G8/'属性別集計（％）'!$G$5</f>
        <v>0.40476190476190477</v>
      </c>
      <c r="H8" s="12">
        <f>'属性別集計（票）'!H8/'属性別集計（％）'!$H$5</f>
        <v>0.4116222760290557</v>
      </c>
      <c r="I8" s="12">
        <f>'属性別集計（票）'!I8/'属性別集計（％）'!$I$5</f>
        <v>0.44881889763779526</v>
      </c>
      <c r="J8" s="12">
        <f>'属性別集計（票）'!J8/'属性別集計（％）'!$J$5</f>
        <v>0.41284403669724773</v>
      </c>
      <c r="K8" s="58">
        <f>'属性別集計（票）'!K8/'属性別集計（％）'!$K$5</f>
        <v>0.4247787610619469</v>
      </c>
      <c r="L8" s="114">
        <f>'属性別集計（票）'!L8/$L$5</f>
        <v>0.4394736842105263</v>
      </c>
      <c r="M8" s="115">
        <f>'属性別集計（票）'!M8/$M$5</f>
        <v>0.4112903225806452</v>
      </c>
      <c r="N8" s="12">
        <f>'属性別集計（票）'!N8/$N$5</f>
        <v>0.428343949044586</v>
      </c>
      <c r="O8" s="17">
        <f>'属性別集計（票）'!O8/$O$5</f>
        <v>0.40427215189873417</v>
      </c>
      <c r="P8" s="36">
        <f>'属性別集計（票）'!P8/'属性別集計（％）'!$P$5</f>
        <v>0.4134831460674157</v>
      </c>
      <c r="Q8" s="12">
        <f>'属性別集計（票）'!Q8/'属性別集計（％）'!$Q$5</f>
        <v>0.4516971279373368</v>
      </c>
      <c r="R8" s="12">
        <f>'属性別集計（票）'!R8/'属性別集計（％）'!$R$5</f>
        <v>0.36231884057971014</v>
      </c>
      <c r="S8" s="12">
        <f>'属性別集計（票）'!S8/'属性別集計（％）'!$S$5</f>
        <v>0.3824561403508772</v>
      </c>
      <c r="T8" s="12">
        <f>'属性別集計（票）'!T8/'属性別集計（％）'!$T$5</f>
        <v>0.4173728813559322</v>
      </c>
      <c r="U8" s="12">
        <f>'属性別集計（票）'!U8/'属性別集計（％）'!$U$5</f>
        <v>0.5098039215686274</v>
      </c>
      <c r="V8" s="58">
        <f>'属性別集計（票）'!V8/'属性別集計（％）'!$V$5</f>
        <v>0.29545454545454547</v>
      </c>
      <c r="W8" s="36">
        <f>'属性別集計（票）'!W8/'属性別集計（％）'!$W$5</f>
        <v>0.3548387096774194</v>
      </c>
      <c r="X8" s="12">
        <f>'属性別集計（票）'!X8/'属性別集計（％）'!$X$5</f>
        <v>0.4125</v>
      </c>
      <c r="Y8" s="12">
        <f>'属性別集計（票）'!Y8/'属性別集計（％）'!$Y$5</f>
        <v>0.3954802259887006</v>
      </c>
      <c r="Z8" s="12">
        <f>'属性別集計（票）'!Z8/'属性別集計（％）'!$Z$5</f>
        <v>0.3987915407854985</v>
      </c>
      <c r="AA8" s="58">
        <f>'属性別集計（票）'!AA8/'属性別集計（％）'!$AA$5</f>
        <v>0.42640874684608915</v>
      </c>
      <c r="AB8" s="116">
        <f>'属性別集計（票）'!AB8/'属性別集計（％）'!$AB$5</f>
        <v>0.48936170212765956</v>
      </c>
      <c r="AC8" s="117">
        <f>'属性別集計（票）'!AC8/'属性別集計（％）'!$AC$5</f>
        <v>0.7301587301587301</v>
      </c>
      <c r="AD8" s="117">
        <f>'属性別集計（票）'!AD8/'属性別集計（％）'!$AD$5</f>
        <v>0.46621621621621623</v>
      </c>
      <c r="AE8" s="115">
        <f>'属性別集計（票）'!AE8/'属性別集計（％）'!$AE$5</f>
        <v>0.8</v>
      </c>
      <c r="AF8" s="12">
        <f>'属性別集計（票）'!AF8/'属性別集計（％）'!$AF$5</f>
        <v>0.5024630541871922</v>
      </c>
      <c r="AG8" s="118">
        <f>'属性別集計（票）'!AG8/'属性別集計（％）'!$AG$5</f>
        <v>0.35714285714285715</v>
      </c>
      <c r="AH8" s="117">
        <f>'属性別集計（票）'!AH8/'属性別集計（％）'!$AH$5</f>
        <v>0.006430868167202572</v>
      </c>
      <c r="AI8" s="117">
        <f>'属性別集計（票）'!AI8/'属性別集計（％）'!$AI$5</f>
        <v>0.4690082644628099</v>
      </c>
      <c r="AJ8" s="115">
        <f>'属性別集計（票）'!AJ8/'属性別集計（％）'!$AJ$5</f>
        <v>0.6216216216216216</v>
      </c>
      <c r="AK8" s="58">
        <f>'属性別集計（票）'!AK8/'属性別集計（％）'!$AK$5</f>
        <v>0.3037825059101655</v>
      </c>
      <c r="AL8" s="36">
        <f>'属性別集計（票）'!AL8/'属性別集計（％）'!$AL$5</f>
        <v>0.3684210526315789</v>
      </c>
      <c r="AM8" s="12">
        <f>'属性別集計（票）'!AM8/'属性別集計（％）'!$AM$5</f>
        <v>0.4484629294755877</v>
      </c>
      <c r="AN8" s="12">
        <f>'属性別集計（票）'!AN8/'属性別集計（％）'!$AN$5</f>
        <v>0.4430379746835443</v>
      </c>
      <c r="AO8" s="12">
        <f>'属性別集計（票）'!AO8/'属性別集計（％）'!$AO$5</f>
        <v>0.40152963671128106</v>
      </c>
      <c r="AP8" s="12">
        <f>'属性別集計（票）'!AP8/'属性別集計（％）'!$AP$5</f>
        <v>0.3333333333333333</v>
      </c>
      <c r="AQ8" s="12">
        <f>'属性別集計（票）'!AQ8/'属性別集計（％）'!$AQ$5</f>
        <v>0.352</v>
      </c>
      <c r="AR8" s="58">
        <f>'属性別集計（票）'!AR8/'属性別集計（％）'!$AR$5</f>
        <v>0.4090909090909091</v>
      </c>
      <c r="AS8" s="36">
        <f>'属性別集計（票）'!AS8/$AS$5</f>
        <v>0.40969162995594716</v>
      </c>
      <c r="AT8" s="58">
        <f>'属性別集計（票）'!AT8/$AT$5</f>
        <v>0.411214953271028</v>
      </c>
      <c r="AU8" s="114">
        <f>'属性別集計（票）'!AU8/$AU$5</f>
        <v>0.29545454545454547</v>
      </c>
      <c r="AV8" s="115">
        <f>'属性別集計（票）'!AV8/$AV$5</f>
        <v>0.13953488372093023</v>
      </c>
      <c r="AW8" s="59">
        <f>'属性別集計（票）'!AW8/$AW$5</f>
        <v>0.21839080459770116</v>
      </c>
      <c r="AX8" s="118">
        <f>'属性別集計（票）'!AX8/$AX$5</f>
        <v>0.45161290322580644</v>
      </c>
      <c r="AY8" s="115">
        <f>'属性別集計（票）'!AY8/$AY$5</f>
        <v>0.6363636363636364</v>
      </c>
      <c r="AZ8" s="8">
        <f>'属性別集計（票）'!AZ8/$AZ$5</f>
        <v>0.5109489051094891</v>
      </c>
      <c r="BA8" s="118">
        <f>'属性別集計（票）'!BA8/$BA$5</f>
        <v>0.47101449275362317</v>
      </c>
      <c r="BB8" s="115">
        <f>'属性別集計（票）'!BB8/$BB$5</f>
        <v>0.35</v>
      </c>
      <c r="BC8" s="17">
        <f>'属性別集計（票）'!BC8/$BC$5</f>
        <v>0.42016806722689076</v>
      </c>
      <c r="BD8" s="8">
        <f>'属性別集計（票）'!BD8/BD5</f>
        <v>0.43863636363636366</v>
      </c>
      <c r="BE8" s="12">
        <f>'属性別集計（票）'!BE8/'属性別集計（％）'!$BE$5</f>
        <v>0.30687830687830686</v>
      </c>
      <c r="BF8" s="119">
        <f>'属性別集計（票）'!BF8/'属性別集計（％）'!$BF$5</f>
        <v>0.3923076923076923</v>
      </c>
      <c r="BG8" s="117">
        <f>'属性別集計（票）'!BG8/'属性別集計（％）'!$BG$5</f>
        <v>0.5294117647058824</v>
      </c>
      <c r="BH8" s="117">
        <f>'属性別集計（票）'!BH8/'属性別集計（％）'!$BH$5</f>
        <v>0.390625</v>
      </c>
      <c r="BI8" s="117">
        <f>'属性別集計（票）'!BI8/'属性別集計（％）'!$BI$5</f>
        <v>0.5172413793103449</v>
      </c>
      <c r="BJ8" s="117">
        <f>'属性別集計（票）'!BJ8/'属性別集計（％）'!$BJ$5</f>
        <v>0.3709677419354839</v>
      </c>
      <c r="BK8" s="120">
        <f>'属性別集計（票）'!BK8/'属性別集計（％）'!$BK$5</f>
        <v>0.49122807017543857</v>
      </c>
      <c r="BL8" s="12">
        <f>'属性別集計（票）'!BL8/'属性別集計（％）'!$BL$5</f>
        <v>0.4107142857142857</v>
      </c>
      <c r="BM8" s="12">
        <f>'属性別集計（票）'!BM8/'属性別集計（％）'!$BM$5</f>
        <v>0.37872340425531914</v>
      </c>
      <c r="BN8" s="17">
        <f>'属性別集計（票）'!BN8/'属性別集計（％）'!$BN$5</f>
        <v>0.3225806451612903</v>
      </c>
    </row>
    <row r="9" spans="1:66" ht="9">
      <c r="A9" s="9" t="s">
        <v>3</v>
      </c>
      <c r="B9" s="5">
        <f>'属性別集計（票）'!B9/'属性別集計（％）'!$B$5</f>
        <v>0.5792492179353493</v>
      </c>
      <c r="C9" s="36"/>
      <c r="D9" s="58"/>
      <c r="E9" s="36">
        <f>'属性別集計（票）'!E9/'属性別集計（％）'!$E$5</f>
        <v>0.6370967741935484</v>
      </c>
      <c r="F9" s="12">
        <f>'属性別集計（票）'!F9/'属性別集計（％）'!$F$5</f>
        <v>0.6125</v>
      </c>
      <c r="G9" s="12">
        <f>'属性別集計（票）'!G9/'属性別集計（％）'!$G$5</f>
        <v>0.5952380952380952</v>
      </c>
      <c r="H9" s="12">
        <f>'属性別集計（票）'!H9/'属性別集計（％）'!$H$5</f>
        <v>0.585956416464891</v>
      </c>
      <c r="I9" s="12">
        <f>'属性別集計（票）'!I9/'属性別集計（％）'!$I$5</f>
        <v>0.5511811023622047</v>
      </c>
      <c r="J9" s="12">
        <f>'属性別集計（票）'!J9/'属性別集計（％）'!$J$5</f>
        <v>0.5840978593272171</v>
      </c>
      <c r="K9" s="58">
        <f>'属性別集計（票）'!K9/'属性別集計（％）'!$K$5</f>
        <v>0.5663716814159292</v>
      </c>
      <c r="L9" s="114">
        <f>'属性別集計（票）'!L9/$L$5</f>
        <v>0.5605263157894737</v>
      </c>
      <c r="M9" s="115">
        <f>'属性別集計（票）'!M9/$M$5</f>
        <v>0.5806451612903226</v>
      </c>
      <c r="N9" s="12">
        <f>'属性別集計（票）'!N9/$N$5</f>
        <v>0.5684713375796179</v>
      </c>
      <c r="O9" s="17">
        <f>'属性別集計（票）'!O9/$O$5</f>
        <v>0.5941455696202531</v>
      </c>
      <c r="P9" s="36">
        <f>'属性別集計（票）'!P9/'属性別集計（％）'!$P$5</f>
        <v>0.5865168539325842</v>
      </c>
      <c r="Q9" s="12">
        <f>'属性別集計（票）'!Q9/'属性別集計（％）'!$Q$5</f>
        <v>0.5430809399477807</v>
      </c>
      <c r="R9" s="12">
        <f>'属性別集計（票）'!R9/'属性別集計（％）'!$R$5</f>
        <v>0.6376811594202898</v>
      </c>
      <c r="S9" s="12">
        <f>'属性別集計（票）'!S9/'属性別集計（％）'!$S$5</f>
        <v>0.6105263157894737</v>
      </c>
      <c r="T9" s="12">
        <f>'属性別集計（票）'!T9/'属性別集計（％）'!$T$5</f>
        <v>0.5805084745762712</v>
      </c>
      <c r="U9" s="12">
        <f>'属性別集計（票）'!U9/'属性別集計（％）'!$U$5</f>
        <v>0.47058823529411764</v>
      </c>
      <c r="V9" s="58">
        <f>'属性別集計（票）'!V9/'属性別集計（％）'!$V$5</f>
        <v>0.7045454545454546</v>
      </c>
      <c r="W9" s="36">
        <f>'属性別集計（票）'!W9/'属性別集計（％）'!$W$5</f>
        <v>0.6344086021505376</v>
      </c>
      <c r="X9" s="12">
        <f>'属性別集計（票）'!X9/'属性別集計（％）'!$X$5</f>
        <v>0.5875</v>
      </c>
      <c r="Y9" s="12">
        <f>'属性別集計（票）'!Y9/'属性別集計（％）'!$Y$5</f>
        <v>0.5988700564971752</v>
      </c>
      <c r="Z9" s="12">
        <f>'属性別集計（票）'!Z9/'属性別集計（％）'!$Z$5</f>
        <v>0.5981873111782477</v>
      </c>
      <c r="AA9" s="58">
        <f>'属性別集計（票）'!AA9/'属性別集計（％）'!$AA$5</f>
        <v>0.5685449957947856</v>
      </c>
      <c r="AB9" s="116">
        <f>'属性別集計（票）'!AB9/'属性別集計（％）'!$AB$5</f>
        <v>0.5056320400500626</v>
      </c>
      <c r="AC9" s="117">
        <f>'属性別集計（票）'!AC9/'属性別集計（％）'!$AC$5</f>
        <v>0.2698412698412698</v>
      </c>
      <c r="AD9" s="117">
        <f>'属性別集計（票）'!AD9/'属性別集計（％）'!$AD$5</f>
        <v>0.5337837837837838</v>
      </c>
      <c r="AE9" s="115">
        <f>'属性別集計（票）'!AE9/'属性別集計（％）'!$AE$5</f>
        <v>0.2</v>
      </c>
      <c r="AF9" s="12">
        <f>'属性別集計（票）'!AF9/'属性別集計（％）'!$AF$5</f>
        <v>0.4935960591133005</v>
      </c>
      <c r="AG9" s="118">
        <f>'属性別集計（票）'!AG9/'属性別集計（％）'!$AG$5</f>
        <v>0.6428571428571429</v>
      </c>
      <c r="AH9" s="117">
        <f>'属性別集計（票）'!AH9/'属性別集計（％）'!$AH$5</f>
        <v>0.9935691318327974</v>
      </c>
      <c r="AI9" s="117">
        <f>'属性別集計（票）'!AI9/'属性別集計（％）'!$AI$5</f>
        <v>0.5227272727272727</v>
      </c>
      <c r="AJ9" s="115">
        <f>'属性別集計（票）'!AJ9/'属性別集計（％）'!$AJ$5</f>
        <v>0.3783783783783784</v>
      </c>
      <c r="AK9" s="58">
        <f>'属性別集計（票）'!AK9/'属性別集計（％）'!$AK$5</f>
        <v>0.6914893617021277</v>
      </c>
      <c r="AL9" s="36">
        <f>'属性別集計（票）'!AL9/'属性別集計（％）'!$AL$5</f>
        <v>0.6263157894736842</v>
      </c>
      <c r="AM9" s="12">
        <f>'属性別集計（票）'!AM9/'属性別集計（％）'!$AM$5</f>
        <v>0.5497287522603979</v>
      </c>
      <c r="AN9" s="12">
        <f>'属性別集計（票）'!AN9/'属性別集計（％）'!$AN$5</f>
        <v>0.5569620253164557</v>
      </c>
      <c r="AO9" s="12">
        <f>'属性別集計（票）'!AO9/'属性別集計（％）'!$AO$5</f>
        <v>0.5984703632887189</v>
      </c>
      <c r="AP9" s="12">
        <f>'属性別集計（票）'!AP9/'属性別集計（％）'!$AP$5</f>
        <v>0.6594202898550725</v>
      </c>
      <c r="AQ9" s="12">
        <f>'属性別集計（票）'!AQ9/'属性別集計（％）'!$AQ$5</f>
        <v>0.64</v>
      </c>
      <c r="AR9" s="58">
        <f>'属性別集計（票）'!AR9/'属性別集計（％）'!$AR$5</f>
        <v>0.5909090909090909</v>
      </c>
      <c r="AS9" s="36">
        <f>'属性別集計（票）'!AS9/$AS$5</f>
        <v>0.5881057268722467</v>
      </c>
      <c r="AT9" s="58">
        <f>'属性別集計（票）'!AT9/$AT$5</f>
        <v>0.586628324946082</v>
      </c>
      <c r="AU9" s="114">
        <f>'属性別集計（票）'!AU9/$AU$5</f>
        <v>0.7045454545454546</v>
      </c>
      <c r="AV9" s="115">
        <f>'属性別集計（票）'!AV9/$AV$5</f>
        <v>0.8372093023255814</v>
      </c>
      <c r="AW9" s="59">
        <f>'属性別集計（票）'!AW9/$AW$5</f>
        <v>0.7701149425287356</v>
      </c>
      <c r="AX9" s="118">
        <f>'属性別集計（票）'!AX9/$AX$5</f>
        <v>0.5483870967741935</v>
      </c>
      <c r="AY9" s="115">
        <f>'属性別集計（票）'!AY9/$AY$5</f>
        <v>0.36363636363636365</v>
      </c>
      <c r="AZ9" s="8">
        <f>'属性別集計（票）'!AZ9/$AZ$5</f>
        <v>0.48905109489051096</v>
      </c>
      <c r="BA9" s="118">
        <f>'属性別集計（票）'!BA9/$BA$5</f>
        <v>0.5289855072463768</v>
      </c>
      <c r="BB9" s="115">
        <f>'属性別集計（票）'!BB9/$BB$5</f>
        <v>0.65</v>
      </c>
      <c r="BC9" s="17">
        <f>'属性別集計（票）'!BC9/$BC$5</f>
        <v>0.5798319327731093</v>
      </c>
      <c r="BD9" s="8">
        <f>'属性別集計（票）'!BD9/'属性別集計（％）'!$BD$5</f>
        <v>0.5556818181818182</v>
      </c>
      <c r="BE9" s="12">
        <f>'属性別集計（票）'!BE9/'属性別集計（％）'!$BE$5</f>
        <v>0.6878306878306878</v>
      </c>
      <c r="BF9" s="119">
        <f>'属性別集計（票）'!BF9/'属性別集計（％）'!$BF$5</f>
        <v>0.6</v>
      </c>
      <c r="BG9" s="117">
        <f>'属性別集計（票）'!BG9/'属性別集計（％）'!$BG$5</f>
        <v>0.45098039215686275</v>
      </c>
      <c r="BH9" s="117">
        <f>'属性別集計（票）'!BH9/'属性別集計（％）'!$BH$5</f>
        <v>0.609375</v>
      </c>
      <c r="BI9" s="117">
        <f>'属性別集計（票）'!BI9/'属性別集計（％）'!$BI$5</f>
        <v>0.4482758620689655</v>
      </c>
      <c r="BJ9" s="117">
        <f>'属性別集計（票）'!BJ9/'属性別集計（％）'!$BJ$5</f>
        <v>0.6129032258064516</v>
      </c>
      <c r="BK9" s="120">
        <f>'属性別集計（票）'!BK9/'属性別集計（％）'!$BK$5</f>
        <v>0.5087719298245614</v>
      </c>
      <c r="BL9" s="12">
        <f>'属性別集計（票）'!BL9/'属性別集計（％）'!$BL$5</f>
        <v>0.576530612244898</v>
      </c>
      <c r="BM9" s="12">
        <f>'属性別集計（票）'!BM9/'属性別集計（％）'!$BM$5</f>
        <v>0.6021276595744681</v>
      </c>
      <c r="BN9" s="17">
        <f>'属性別集計（票）'!BN9/'属性別集計（％）'!$BN$5</f>
        <v>0.6774193548387096</v>
      </c>
    </row>
    <row r="10" spans="1:66" ht="9">
      <c r="A10" s="9" t="s">
        <v>4</v>
      </c>
      <c r="B10" s="5">
        <f>'属性別集計（票）'!B10/'属性別集計（％）'!$B$5</f>
        <v>0.01251303441084463</v>
      </c>
      <c r="C10" s="36"/>
      <c r="D10" s="58"/>
      <c r="E10" s="36">
        <f>'属性別集計（票）'!E10/'属性別集計（％）'!$E$5</f>
        <v>0.008064516129032258</v>
      </c>
      <c r="F10" s="12">
        <f>'属性別集計（票）'!F10/'属性別集計（％）'!$F$5</f>
        <v>0</v>
      </c>
      <c r="G10" s="12">
        <f>'属性別集計（票）'!G10/'属性別集計（％）'!$G$5</f>
        <v>0</v>
      </c>
      <c r="H10" s="12">
        <f>'属性別集計（票）'!H10/'属性別集計（％）'!$H$5</f>
        <v>0.002421307506053269</v>
      </c>
      <c r="I10" s="12">
        <f>'属性別集計（票）'!I10/'属性別集計（％）'!$I$5</f>
        <v>0</v>
      </c>
      <c r="J10" s="12">
        <f>'属性別集計（票）'!J10/'属性別集計（％）'!$J$5</f>
        <v>0.0030581039755351682</v>
      </c>
      <c r="K10" s="58">
        <f>'属性別集計（票）'!K10/'属性別集計（％）'!$K$5</f>
        <v>0.008849557522123894</v>
      </c>
      <c r="L10" s="114">
        <f>'属性別集計（票）'!L10/$L$5</f>
        <v>0</v>
      </c>
      <c r="M10" s="115">
        <f>'属性別集計（票）'!M10/$M$5</f>
        <v>0.008064516129032258</v>
      </c>
      <c r="N10" s="12">
        <f>'属性別集計（票）'!N10/$N$5</f>
        <v>0.0031847133757961785</v>
      </c>
      <c r="O10" s="17">
        <f>'属性別集計（票）'!O10/$O$5</f>
        <v>0.0015822784810126582</v>
      </c>
      <c r="P10" s="36">
        <f>'属性別集計（票）'!P10/'属性別集計（％）'!$P$5</f>
        <v>0</v>
      </c>
      <c r="Q10" s="12">
        <f>'属性別集計（票）'!Q10/'属性別集計（％）'!$Q$5</f>
        <v>0.005221932114882507</v>
      </c>
      <c r="R10" s="12">
        <f>'属性別集計（票）'!R10/'属性別集計（％）'!$R$5</f>
        <v>0</v>
      </c>
      <c r="S10" s="12">
        <f>'属性別集計（票）'!S10/'属性別集計（％）'!$S$5</f>
        <v>0.007017543859649123</v>
      </c>
      <c r="T10" s="12">
        <f>'属性別集計（票）'!T10/'属性別集計（％）'!$T$5</f>
        <v>0.00211864406779661</v>
      </c>
      <c r="U10" s="12">
        <f>'属性別集計（票）'!U10/'属性別集計（％）'!$U$5</f>
        <v>0.0196078431372549</v>
      </c>
      <c r="V10" s="58">
        <f>'属性別集計（票）'!V10/'属性別集計（％）'!$V$5</f>
        <v>0</v>
      </c>
      <c r="W10" s="36">
        <f>'属性別集計（票）'!W10/'属性別集計（％）'!$W$5</f>
        <v>0.010752688172043012</v>
      </c>
      <c r="X10" s="12">
        <f>'属性別集計（票）'!X10/'属性別集計（％）'!$X$5</f>
        <v>0</v>
      </c>
      <c r="Y10" s="12">
        <f>'属性別集計（票）'!Y10/'属性別集計（％）'!$Y$5</f>
        <v>0.005649717514124294</v>
      </c>
      <c r="Z10" s="12">
        <f>'属性別集計（票）'!Z10/'属性別集計（％）'!$Z$5</f>
        <v>0.0030211480362537764</v>
      </c>
      <c r="AA10" s="58">
        <f>'属性別集計（票）'!AA10/'属性別集計（％）'!$AA$5</f>
        <v>0.005046257359125316</v>
      </c>
      <c r="AB10" s="116">
        <f>'属性別集計（票）'!AB10/'属性別集計（％）'!$AB$5</f>
        <v>0.0050062578222778474</v>
      </c>
      <c r="AC10" s="117">
        <f>'属性別集計（票）'!AC10/'属性別集計（％）'!$AC$5</f>
        <v>0</v>
      </c>
      <c r="AD10" s="117">
        <f>'属性別集計（票）'!AD10/'属性別集計（％）'!$AD$5</f>
        <v>0</v>
      </c>
      <c r="AE10" s="115">
        <f>'属性別集計（票）'!AE10/'属性別集計（％）'!$AE$5</f>
        <v>0</v>
      </c>
      <c r="AF10" s="12">
        <f>'属性別集計（票）'!AF10/'属性別集計（％）'!$AF$5</f>
        <v>0.003940886699507389</v>
      </c>
      <c r="AG10" s="118">
        <f>'属性別集計（票）'!AG10/'属性別集計（％）'!$AG$5</f>
        <v>0</v>
      </c>
      <c r="AH10" s="117">
        <f>'属性別集計（票）'!AH10/'属性別集計（％）'!$AH$5</f>
        <v>0</v>
      </c>
      <c r="AI10" s="117">
        <f>'属性別集計（票）'!AI10/'属性別集計（％）'!$AI$5</f>
        <v>0.008264462809917356</v>
      </c>
      <c r="AJ10" s="115">
        <f>'属性別集計（票）'!AJ10/'属性別集計（％）'!$AJ$5</f>
        <v>0</v>
      </c>
      <c r="AK10" s="58">
        <f>'属性別集計（票）'!AK10/'属性別集計（％）'!$AK$5</f>
        <v>0.004728132387706856</v>
      </c>
      <c r="AL10" s="36">
        <f>'属性別集計（票）'!AL10/'属性別集計（％）'!$AL$5</f>
        <v>0.005263157894736842</v>
      </c>
      <c r="AM10" s="12">
        <f>'属性別集計（票）'!AM10/'属性別集計（％）'!$AM$5</f>
        <v>0.0018083182640144665</v>
      </c>
      <c r="AN10" s="12">
        <f>'属性別集計（票）'!AN10/'属性別集計（％）'!$AN$5</f>
        <v>0</v>
      </c>
      <c r="AO10" s="12">
        <f>'属性別集計（票）'!AO10/'属性別集計（％）'!$AO$5</f>
        <v>0</v>
      </c>
      <c r="AP10" s="12">
        <f>'属性別集計（票）'!AP10/'属性別集計（％）'!$AP$5</f>
        <v>0.007246376811594203</v>
      </c>
      <c r="AQ10" s="12">
        <f>'属性別集計（票）'!AQ10/'属性別集計（％）'!$AQ$5</f>
        <v>0.008</v>
      </c>
      <c r="AR10" s="58">
        <f>'属性別集計（票）'!AR10/'属性別集計（％）'!$AR$5</f>
        <v>0</v>
      </c>
      <c r="AS10" s="36">
        <f>'属性別集計（票）'!AS10/$AS$5</f>
        <v>0.0022026431718061676</v>
      </c>
      <c r="AT10" s="58">
        <f>'属性別集計（票）'!AT10/$AT$5</f>
        <v>0.002156721782890007</v>
      </c>
      <c r="AU10" s="114">
        <f>'属性別集計（票）'!AU10/$AU$5</f>
        <v>0</v>
      </c>
      <c r="AV10" s="115">
        <f>'属性別集計（票）'!AV10/$AV$5</f>
        <v>0.023255813953488372</v>
      </c>
      <c r="AW10" s="59">
        <f>'属性別集計（票）'!AW10/$AW$5</f>
        <v>0.011494252873563218</v>
      </c>
      <c r="AX10" s="118">
        <f>'属性別集計（票）'!AX10/$AX$5</f>
        <v>0</v>
      </c>
      <c r="AY10" s="115">
        <f>'属性別集計（票）'!AY10/$AY$5</f>
        <v>0</v>
      </c>
      <c r="AZ10" s="8">
        <f>'属性別集計（票）'!AZ10/$AZ$5</f>
        <v>0</v>
      </c>
      <c r="BA10" s="118">
        <f>'属性別集計（票）'!BA10/$BA$5</f>
        <v>0</v>
      </c>
      <c r="BB10" s="115">
        <f>'属性別集計（票）'!BB10/$BB$5</f>
        <v>0</v>
      </c>
      <c r="BC10" s="17">
        <f>'属性別集計（票）'!BC10/$BC$5</f>
        <v>0</v>
      </c>
      <c r="BD10" s="8">
        <f>'属性別集計（票）'!BD10/'属性別集計（％）'!$BD$5</f>
        <v>0.005681818181818182</v>
      </c>
      <c r="BE10" s="12">
        <f>'属性別集計（票）'!BE10/'属性別集計（％）'!$BE$5</f>
        <v>0.005291005291005291</v>
      </c>
      <c r="BF10" s="119">
        <f>'属性別集計（票）'!BF10/'属性別集計（％）'!$BF$5</f>
        <v>0.007692307692307693</v>
      </c>
      <c r="BG10" s="117">
        <f>'属性別集計（票）'!BG10/'属性別集計（％）'!$BG$5</f>
        <v>0.0196078431372549</v>
      </c>
      <c r="BH10" s="117">
        <f>'属性別集計（票）'!BH10/'属性別集計（％）'!$BH$5</f>
        <v>0</v>
      </c>
      <c r="BI10" s="117">
        <f>'属性別集計（票）'!BI10/'属性別集計（％）'!$BI$5</f>
        <v>0.034482758620689655</v>
      </c>
      <c r="BJ10" s="117">
        <f>'属性別集計（票）'!BJ10/'属性別集計（％）'!$BJ$5</f>
        <v>0.016129032258064516</v>
      </c>
      <c r="BK10" s="120">
        <f>'属性別集計（票）'!BK10/'属性別集計（％）'!$BK$5</f>
        <v>0</v>
      </c>
      <c r="BL10" s="12">
        <f>'属性別集計（票）'!BL10/'属性別集計（％）'!$BL$5</f>
        <v>0.012755102040816327</v>
      </c>
      <c r="BM10" s="12">
        <f>'属性別集計（票）'!BM10/'属性別集計（％）'!$BM$5</f>
        <v>0.019148936170212766</v>
      </c>
      <c r="BN10" s="17">
        <f>'属性別集計（票）'!BN10/'属性別集計（％）'!$BN$5</f>
        <v>0</v>
      </c>
    </row>
    <row r="11" spans="1:66" ht="9">
      <c r="A11" s="9"/>
      <c r="B11" s="5"/>
      <c r="C11" s="36"/>
      <c r="D11" s="58"/>
      <c r="E11" s="36"/>
      <c r="F11" s="12"/>
      <c r="G11" s="12"/>
      <c r="H11" s="12"/>
      <c r="I11" s="12"/>
      <c r="J11" s="12"/>
      <c r="K11" s="58"/>
      <c r="L11" s="114"/>
      <c r="M11" s="115"/>
      <c r="N11" s="12"/>
      <c r="O11" s="17"/>
      <c r="P11" s="36"/>
      <c r="Q11" s="12"/>
      <c r="R11" s="12"/>
      <c r="S11" s="12"/>
      <c r="T11" s="12"/>
      <c r="U11" s="12"/>
      <c r="V11" s="58"/>
      <c r="W11" s="36"/>
      <c r="X11" s="12"/>
      <c r="Y11" s="12"/>
      <c r="Z11" s="12"/>
      <c r="AA11" s="58"/>
      <c r="AB11" s="116"/>
      <c r="AC11" s="117"/>
      <c r="AD11" s="117"/>
      <c r="AE11" s="115"/>
      <c r="AF11" s="12"/>
      <c r="AG11" s="118"/>
      <c r="AH11" s="117"/>
      <c r="AI11" s="117"/>
      <c r="AJ11" s="115"/>
      <c r="AK11" s="58"/>
      <c r="AL11" s="36"/>
      <c r="AM11" s="12"/>
      <c r="AN11" s="12"/>
      <c r="AO11" s="12"/>
      <c r="AP11" s="12"/>
      <c r="AQ11" s="12"/>
      <c r="AR11" s="58"/>
      <c r="AS11" s="36"/>
      <c r="AT11" s="58"/>
      <c r="AU11" s="114"/>
      <c r="AV11" s="115"/>
      <c r="AW11" s="59"/>
      <c r="AX11" s="118"/>
      <c r="AY11" s="115"/>
      <c r="AZ11" s="8"/>
      <c r="BA11" s="118"/>
      <c r="BB11" s="115"/>
      <c r="BC11" s="17"/>
      <c r="BD11" s="8"/>
      <c r="BE11" s="12"/>
      <c r="BF11" s="119"/>
      <c r="BG11" s="117"/>
      <c r="BH11" s="117"/>
      <c r="BI11" s="117"/>
      <c r="BJ11" s="117"/>
      <c r="BK11" s="120"/>
      <c r="BL11" s="12"/>
      <c r="BM11" s="12"/>
      <c r="BN11" s="17"/>
    </row>
    <row r="12" spans="1:66" ht="9">
      <c r="A12" s="9" t="s">
        <v>94</v>
      </c>
      <c r="B12" s="5"/>
      <c r="C12" s="36"/>
      <c r="D12" s="58"/>
      <c r="E12" s="36"/>
      <c r="F12" s="12"/>
      <c r="G12" s="12"/>
      <c r="H12" s="12"/>
      <c r="I12" s="12"/>
      <c r="J12" s="12"/>
      <c r="K12" s="58"/>
      <c r="L12" s="114"/>
      <c r="M12" s="115"/>
      <c r="N12" s="12"/>
      <c r="O12" s="17"/>
      <c r="P12" s="36"/>
      <c r="Q12" s="12"/>
      <c r="R12" s="12"/>
      <c r="S12" s="12"/>
      <c r="T12" s="12"/>
      <c r="U12" s="12"/>
      <c r="V12" s="58"/>
      <c r="W12" s="36"/>
      <c r="X12" s="12"/>
      <c r="Y12" s="12"/>
      <c r="Z12" s="12"/>
      <c r="AA12" s="58"/>
      <c r="AB12" s="116"/>
      <c r="AC12" s="117"/>
      <c r="AD12" s="117"/>
      <c r="AE12" s="115"/>
      <c r="AF12" s="12"/>
      <c r="AG12" s="118"/>
      <c r="AH12" s="117"/>
      <c r="AI12" s="117"/>
      <c r="AJ12" s="115"/>
      <c r="AK12" s="58"/>
      <c r="AL12" s="36"/>
      <c r="AM12" s="12"/>
      <c r="AN12" s="12"/>
      <c r="AO12" s="12"/>
      <c r="AP12" s="12"/>
      <c r="AQ12" s="12"/>
      <c r="AR12" s="58"/>
      <c r="AS12" s="36"/>
      <c r="AT12" s="58"/>
      <c r="AU12" s="114"/>
      <c r="AV12" s="115"/>
      <c r="AW12" s="59"/>
      <c r="AX12" s="118"/>
      <c r="AY12" s="115"/>
      <c r="AZ12" s="8"/>
      <c r="BA12" s="118"/>
      <c r="BB12" s="115"/>
      <c r="BC12" s="17"/>
      <c r="BD12" s="8"/>
      <c r="BE12" s="12"/>
      <c r="BF12" s="119"/>
      <c r="BG12" s="117"/>
      <c r="BH12" s="117"/>
      <c r="BI12" s="117"/>
      <c r="BJ12" s="117"/>
      <c r="BK12" s="120"/>
      <c r="BL12" s="12"/>
      <c r="BM12" s="12"/>
      <c r="BN12" s="17"/>
    </row>
    <row r="13" spans="1:66" ht="9">
      <c r="A13" s="9" t="s">
        <v>5</v>
      </c>
      <c r="B13" s="5">
        <f>'属性別集計（票）'!B13/'属性別集計（％）'!$B$5</f>
        <v>0.06465067778936393</v>
      </c>
      <c r="C13" s="36">
        <f>'属性別集計（票）'!C13/'属性別集計（％）'!$C$5</f>
        <v>0.0561941251596424</v>
      </c>
      <c r="D13" s="58">
        <f>'属性別集計（票）'!D13/'属性別集計（％）'!$D$5</f>
        <v>0.0711071107110711</v>
      </c>
      <c r="E13" s="36"/>
      <c r="F13" s="12"/>
      <c r="G13" s="12"/>
      <c r="H13" s="12"/>
      <c r="I13" s="12"/>
      <c r="J13" s="12"/>
      <c r="K13" s="58"/>
      <c r="L13" s="114">
        <f>'属性別集計（票）'!L13/$L$5</f>
        <v>0</v>
      </c>
      <c r="M13" s="115">
        <f>'属性別集計（票）'!M13/$M$5</f>
        <v>0</v>
      </c>
      <c r="N13" s="12">
        <f>'属性別集計（票）'!N13/$N$5</f>
        <v>0</v>
      </c>
      <c r="O13" s="17">
        <f>'属性別集計（票）'!O13/$O$5</f>
        <v>0.0981012658227848</v>
      </c>
      <c r="P13" s="36">
        <f>'属性別集計（票）'!P13/'属性別集計（％）'!$P$5</f>
        <v>0.07191011235955057</v>
      </c>
      <c r="Q13" s="12">
        <f>'属性別集計（票）'!Q13/'属性別集計（％）'!$Q$5</f>
        <v>0.06005221932114883</v>
      </c>
      <c r="R13" s="12">
        <f>'属性別集計（票）'!R13/'属性別集計（％）'!$R$5</f>
        <v>0.03864734299516908</v>
      </c>
      <c r="S13" s="12">
        <f>'属性別集計（票）'!S13/'属性別集計（％）'!$S$5</f>
        <v>0.07368421052631578</v>
      </c>
      <c r="T13" s="12">
        <f>'属性別集計（票）'!T13/'属性別集計（％）'!$T$5</f>
        <v>0.06779661016949153</v>
      </c>
      <c r="U13" s="12">
        <f>'属性別集計（票）'!U13/'属性別集計（％）'!$U$5</f>
        <v>0.0784313725490196</v>
      </c>
      <c r="V13" s="58">
        <f>'属性別集計（票）'!V13/'属性別集計（％）'!$V$5</f>
        <v>0.09090909090909091</v>
      </c>
      <c r="W13" s="36">
        <f>'属性別集計（票）'!W13/'属性別集計（％）'!$W$5</f>
        <v>0.1935483870967742</v>
      </c>
      <c r="X13" s="12">
        <f>'属性別集計（票）'!X13/'属性別集計（％）'!$X$5</f>
        <v>0.1125</v>
      </c>
      <c r="Y13" s="12">
        <f>'属性別集計（票）'!Y13/'属性別集計（％）'!$Y$5</f>
        <v>0.1016949152542373</v>
      </c>
      <c r="Z13" s="12">
        <f>'属性別集計（票）'!Z13/'属性別集計（％）'!$Z$5</f>
        <v>0.23564954682779457</v>
      </c>
      <c r="AA13" s="58">
        <f>'属性別集計（票）'!AA13/'属性別集計（％）'!$AA$5</f>
        <v>0</v>
      </c>
      <c r="AB13" s="116">
        <f>'属性別集計（票）'!AB13/'属性別集計（％）'!$AB$5</f>
        <v>0.11889862327909888</v>
      </c>
      <c r="AC13" s="117">
        <f>'属性別集計（票）'!AC13/'属性別集計（％）'!$AC$5</f>
        <v>0</v>
      </c>
      <c r="AD13" s="117">
        <f>'属性別集計（票）'!AD13/'属性別集計（％）'!$AD$5</f>
        <v>0.02027027027027027</v>
      </c>
      <c r="AE13" s="115">
        <f>'属性別集計（票）'!AE13/'属性別集計（％）'!$AE$5</f>
        <v>0</v>
      </c>
      <c r="AF13" s="12">
        <f>'属性別集計（票）'!AF13/'属性別集計（％）'!$AF$5</f>
        <v>0.09655172413793103</v>
      </c>
      <c r="AG13" s="118">
        <f>'属性別集計（票）'!AG13/'属性別集計（％）'!$AG$5</f>
        <v>0.9285714285714286</v>
      </c>
      <c r="AH13" s="117">
        <f>'属性別集計（票）'!AH13/'属性別集計（％）'!$AH$5</f>
        <v>0.01929260450160772</v>
      </c>
      <c r="AI13" s="117">
        <f>'属性別集計（票）'!AI13/'属性別集計（％）'!$AI$5</f>
        <v>0.002066115702479339</v>
      </c>
      <c r="AJ13" s="115">
        <f>'属性別集計（票）'!AJ13/'属性別集計（％）'!$AJ$5</f>
        <v>0.13513513513513514</v>
      </c>
      <c r="AK13" s="58">
        <f>'属性別集計（票）'!AK13/'属性別集計（％）'!$AK$5</f>
        <v>0.02955082742316785</v>
      </c>
      <c r="AL13" s="36">
        <f>'属性別集計（票）'!AL13/'属性別集計（％）'!$AL$5</f>
        <v>0.07368421052631578</v>
      </c>
      <c r="AM13" s="12">
        <f>'属性別集計（票）'!AM13/'属性別集計（％）'!$AM$5</f>
        <v>0.027124773960216998</v>
      </c>
      <c r="AN13" s="12">
        <f>'属性別集計（票）'!AN13/'属性別集計（％）'!$AN$5</f>
        <v>0.05063291139240506</v>
      </c>
      <c r="AO13" s="12">
        <f>'属性別集計（票）'!AO13/'属性別集計（％）'!$AO$5</f>
        <v>0.08795411089866156</v>
      </c>
      <c r="AP13" s="12">
        <f>'属性別集計（票）'!AP13/'属性別集計（％）'!$AP$5</f>
        <v>0.021739130434782608</v>
      </c>
      <c r="AQ13" s="12">
        <f>'属性別集計（票）'!AQ13/'属性別集計（％）'!$AQ$5</f>
        <v>0.216</v>
      </c>
      <c r="AR13" s="58">
        <f>'属性別集計（票）'!AR13/'属性別集計（％）'!$AR$5</f>
        <v>0.045454545454545456</v>
      </c>
      <c r="AS13" s="36">
        <f>'属性別集計（票）'!AS13/$AS$5</f>
        <v>0.04185022026431718</v>
      </c>
      <c r="AT13" s="58">
        <f>'属性別集計（票）'!AT13/$AT$5</f>
        <v>0.07332854061826025</v>
      </c>
      <c r="AU13" s="114"/>
      <c r="AV13" s="115"/>
      <c r="AW13" s="59"/>
      <c r="AX13" s="118"/>
      <c r="AY13" s="115"/>
      <c r="AZ13" s="8"/>
      <c r="BA13" s="118"/>
      <c r="BB13" s="115"/>
      <c r="BC13" s="17"/>
      <c r="BD13" s="8">
        <f>'属性別集計（票）'!BD13/'属性別集計（％）'!$BD$5</f>
        <v>0.07613636363636364</v>
      </c>
      <c r="BE13" s="12">
        <f>'属性別集計（票）'!BE13/'属性別集計（％）'!$BE$5</f>
        <v>0.1111111111111111</v>
      </c>
      <c r="BF13" s="119">
        <f>'属性別集計（票）'!BF13/'属性別集計（％）'!$BF$5</f>
        <v>0</v>
      </c>
      <c r="BG13" s="117">
        <f>'属性別集計（票）'!BG13/'属性別集計（％）'!$BG$5</f>
        <v>0.029411764705882353</v>
      </c>
      <c r="BH13" s="117">
        <f>'属性別集計（票）'!BH13/'属性別集計（％）'!$BH$5</f>
        <v>0.0703125</v>
      </c>
      <c r="BI13" s="117">
        <f>'属性別集計（票）'!BI13/'属性別集計（％）'!$BI$5</f>
        <v>0.034482758620689655</v>
      </c>
      <c r="BJ13" s="117">
        <f>'属性別集計（票）'!BJ13/'属性別集計（％）'!$BJ$5</f>
        <v>0.016129032258064516</v>
      </c>
      <c r="BK13" s="120">
        <f>'属性別集計（票）'!BK13/'属性別集計（％）'!$BK$5</f>
        <v>0</v>
      </c>
      <c r="BL13" s="12">
        <f>'属性別集計（票）'!BL13/'属性別集計（％）'!$BL$5</f>
        <v>0.03316326530612245</v>
      </c>
      <c r="BM13" s="12">
        <f>'属性別集計（票）'!BM13/'属性別集計（％）'!$BM$5</f>
        <v>0.06382978723404255</v>
      </c>
      <c r="BN13" s="17">
        <f>'属性別集計（票）'!BN13/'属性別集計（％）'!$BN$5</f>
        <v>0.06451612903225806</v>
      </c>
    </row>
    <row r="14" spans="1:66" ht="9">
      <c r="A14" s="9" t="s">
        <v>6</v>
      </c>
      <c r="B14" s="5">
        <f>'属性別集計（票）'!B14/'属性別集計（％）'!$B$5</f>
        <v>0.1251303441084463</v>
      </c>
      <c r="C14" s="36">
        <f>'属性別集計（票）'!C14/'属性別集計（％）'!$C$5</f>
        <v>0.11877394636015326</v>
      </c>
      <c r="D14" s="58">
        <f>'属性別集計（票）'!D14/'属性別集計（％）'!$D$5</f>
        <v>0.1323132313231323</v>
      </c>
      <c r="E14" s="36"/>
      <c r="F14" s="12"/>
      <c r="G14" s="12"/>
      <c r="H14" s="12"/>
      <c r="I14" s="12"/>
      <c r="J14" s="12"/>
      <c r="K14" s="58"/>
      <c r="L14" s="114">
        <f>'属性別集計（票）'!L14/$L$5</f>
        <v>0</v>
      </c>
      <c r="M14" s="115">
        <f>'属性別集計（票）'!M14/$M$5</f>
        <v>0</v>
      </c>
      <c r="N14" s="12">
        <f>'属性別集計（票）'!N14/$N$5</f>
        <v>0</v>
      </c>
      <c r="O14" s="17">
        <f>'属性別集計（票）'!O14/$O$5</f>
        <v>0.189873417721519</v>
      </c>
      <c r="P14" s="36">
        <f>'属性別集計（票）'!P14/'属性別集計（％）'!$P$5</f>
        <v>0.10112359550561797</v>
      </c>
      <c r="Q14" s="12">
        <f>'属性別集計（票）'!Q14/'属性別集計（％）'!$Q$5</f>
        <v>0.1462140992167102</v>
      </c>
      <c r="R14" s="12">
        <f>'属性別集計（票）'!R14/'属性別集計（％）'!$R$5</f>
        <v>0.13043478260869565</v>
      </c>
      <c r="S14" s="12">
        <f>'属性別集計（票）'!S14/'属性別集計（％）'!$S$5</f>
        <v>0.14035087719298245</v>
      </c>
      <c r="T14" s="12">
        <f>'属性別集計（票）'!T14/'属性別集計（％）'!$T$5</f>
        <v>0.1271186440677966</v>
      </c>
      <c r="U14" s="12">
        <f>'属性別集計（票）'!U14/'属性別集計（％）'!$U$5</f>
        <v>0.13725490196078433</v>
      </c>
      <c r="V14" s="58">
        <f>'属性別集計（票）'!V14/'属性別集計（％）'!$V$5</f>
        <v>0.09090909090909091</v>
      </c>
      <c r="W14" s="36">
        <f>'属性別集計（票）'!W14/'属性別集計（％）'!$W$5</f>
        <v>0.3333333333333333</v>
      </c>
      <c r="X14" s="12">
        <f>'属性別集計（票）'!X14/'属性別集計（％）'!$X$5</f>
        <v>0.2875</v>
      </c>
      <c r="Y14" s="12">
        <f>'属性別集計（票）'!Y14/'属性別集計（％）'!$Y$5</f>
        <v>0.22033898305084745</v>
      </c>
      <c r="Z14" s="12">
        <f>'属性別集計（票）'!Z14/'属性別集計（％）'!$Z$5</f>
        <v>0.1419939577039275</v>
      </c>
      <c r="AA14" s="58">
        <f>'属性別集計（票）'!AA14/'属性別集計（％）'!$AA$5</f>
        <v>0.0832632464255677</v>
      </c>
      <c r="AB14" s="116">
        <f>'属性別集計（票）'!AB14/'属性別集計（％）'!$AB$5</f>
        <v>0.21526908635794745</v>
      </c>
      <c r="AC14" s="117">
        <f>'属性別集計（票）'!AC14/'属性別集計（％）'!$AC$5</f>
        <v>0.1111111111111111</v>
      </c>
      <c r="AD14" s="117">
        <f>'属性別集計（票）'!AD14/'属性別集計（％）'!$AD$5</f>
        <v>0.07432432432432433</v>
      </c>
      <c r="AE14" s="115">
        <f>'属性別集計（票）'!AE14/'属性別集計（％）'!$AE$5</f>
        <v>0</v>
      </c>
      <c r="AF14" s="12">
        <f>'属性別集計（票）'!AF14/'属性別集計（％）'!$AF$5</f>
        <v>0.18719211822660098</v>
      </c>
      <c r="AG14" s="118">
        <f>'属性別集計（票）'!AG14/'属性別集計（％）'!$AG$5</f>
        <v>0</v>
      </c>
      <c r="AH14" s="117">
        <f>'属性別集計（票）'!AH14/'属性別集計（％）'!$AH$5</f>
        <v>0.14469453376205788</v>
      </c>
      <c r="AI14" s="117">
        <f>'属性別集計（票）'!AI14/'属性別集計（％）'!$AI$5</f>
        <v>0</v>
      </c>
      <c r="AJ14" s="115">
        <f>'属性別集計（票）'!AJ14/'属性別集計（％）'!$AJ$5</f>
        <v>0.10810810810810811</v>
      </c>
      <c r="AK14" s="58">
        <f>'属性別集計（票）'!AK14/'属性別集計（％）'!$AK$5</f>
        <v>0.057919621749408984</v>
      </c>
      <c r="AL14" s="36">
        <f>'属性別集計（票）'!AL14/'属性別集計（％）'!$AL$5</f>
        <v>0.08947368421052632</v>
      </c>
      <c r="AM14" s="12">
        <f>'属性別集計（票）'!AM14/'属性別集計（％）'!$AM$5</f>
        <v>0.03616636528028933</v>
      </c>
      <c r="AN14" s="12">
        <f>'属性別集計（票）'!AN14/'属性別集計（％）'!$AN$5</f>
        <v>0.3924050632911392</v>
      </c>
      <c r="AO14" s="12">
        <f>'属性別集計（票）'!AO14/'属性別集計（％）'!$AO$5</f>
        <v>0.06883365200764818</v>
      </c>
      <c r="AP14" s="12">
        <f>'属性別集計（票）'!AP14/'属性別集計（％）'!$AP$5</f>
        <v>0.2536231884057971</v>
      </c>
      <c r="AQ14" s="12">
        <f>'属性別集計（票）'!AQ14/'属性別集計（％）'!$AQ$5</f>
        <v>0.024</v>
      </c>
      <c r="AR14" s="58">
        <f>'属性別集計（票）'!AR14/'属性別集計（％）'!$AR$5</f>
        <v>0.09090909090909091</v>
      </c>
      <c r="AS14" s="36">
        <f>'属性別集計（票）'!AS14/$AS$5</f>
        <v>0.3502202643171806</v>
      </c>
      <c r="AT14" s="58">
        <f>'属性別集計（票）'!AT14/$AT$5</f>
        <v>0.054636951833213515</v>
      </c>
      <c r="AU14" s="114"/>
      <c r="AV14" s="115"/>
      <c r="AW14" s="59"/>
      <c r="AX14" s="118"/>
      <c r="AY14" s="115"/>
      <c r="AZ14" s="8"/>
      <c r="BA14" s="118"/>
      <c r="BB14" s="115"/>
      <c r="BC14" s="17"/>
      <c r="BD14" s="8">
        <f>'属性別集計（票）'!BD14/'属性別集計（％）'!$BD$5</f>
        <v>0.12613636363636363</v>
      </c>
      <c r="BE14" s="12">
        <f>'属性別集計（票）'!BE14/'属性別集計（％）'!$BE$5</f>
        <v>0.1111111111111111</v>
      </c>
      <c r="BF14" s="119">
        <f>'属性別集計（票）'!BF14/'属性別集計（％）'!$BF$5</f>
        <v>0</v>
      </c>
      <c r="BG14" s="117">
        <f>'属性別集計（票）'!BG14/'属性別集計（％）'!$BG$5</f>
        <v>0.0392156862745098</v>
      </c>
      <c r="BH14" s="117">
        <f>'属性別集計（票）'!BH14/'属性別集計（％）'!$BH$5</f>
        <v>0.6328125</v>
      </c>
      <c r="BI14" s="117">
        <f>'属性別集計（票）'!BI14/'属性別集計（％）'!$BI$5</f>
        <v>0.017241379310344827</v>
      </c>
      <c r="BJ14" s="117">
        <f>'属性別集計（票）'!BJ14/'属性別集計（％）'!$BJ$5</f>
        <v>0.11290322580645161</v>
      </c>
      <c r="BK14" s="120">
        <f>'属性別集計（票）'!BK14/'属性別集計（％）'!$BK$5</f>
        <v>0.10526315789473684</v>
      </c>
      <c r="BL14" s="12">
        <f>'属性別集計（票）'!BL14/'属性別集計（％）'!$BL$5</f>
        <v>0.22959183673469388</v>
      </c>
      <c r="BM14" s="12">
        <f>'属性別集計（票）'!BM14/'属性別集計（％）'!$BM$5</f>
        <v>0.07659574468085106</v>
      </c>
      <c r="BN14" s="17">
        <f>'属性別集計（票）'!BN14/'属性別集計（％）'!$BN$5</f>
        <v>0.03225806451612903</v>
      </c>
    </row>
    <row r="15" spans="1:66" ht="9">
      <c r="A15" s="9" t="s">
        <v>7</v>
      </c>
      <c r="B15" s="5">
        <f>'属性別集計（票）'!B15/'属性別集計（％）'!$B$5</f>
        <v>0.15328467153284672</v>
      </c>
      <c r="C15" s="36">
        <f>'属性別集計（票）'!C15/'属性別集計（％）'!$C$5</f>
        <v>0.15197956577266922</v>
      </c>
      <c r="D15" s="58">
        <f>'属性別集計（票）'!D15/'属性別集計（％）'!$D$5</f>
        <v>0.15751575157515751</v>
      </c>
      <c r="E15" s="36"/>
      <c r="F15" s="12"/>
      <c r="G15" s="12"/>
      <c r="H15" s="12"/>
      <c r="I15" s="12"/>
      <c r="J15" s="12"/>
      <c r="K15" s="58"/>
      <c r="L15" s="114">
        <f>'属性別集計（票）'!L15/$L$5</f>
        <v>0</v>
      </c>
      <c r="M15" s="115">
        <f>'属性別集計（票）'!M15/$M$5</f>
        <v>0</v>
      </c>
      <c r="N15" s="12">
        <f>'属性別集計（票）'!N15/$N$5</f>
        <v>0</v>
      </c>
      <c r="O15" s="17">
        <f>'属性別集計（票）'!O15/$O$5</f>
        <v>0.23259493670886075</v>
      </c>
      <c r="P15" s="36">
        <f>'属性別集計（票）'!P15/'属性別集計（％）'!$P$5</f>
        <v>0.17303370786516853</v>
      </c>
      <c r="Q15" s="12">
        <f>'属性別集計（票）'!Q15/'属性別集計（％）'!$Q$5</f>
        <v>0.13315926892950392</v>
      </c>
      <c r="R15" s="12">
        <f>'属性別集計（票）'!R15/'属性別集計（％）'!$R$5</f>
        <v>0.16908212560386474</v>
      </c>
      <c r="S15" s="12">
        <f>'属性別集計（票）'!S15/'属性別集計（％）'!$S$5</f>
        <v>0.1824561403508772</v>
      </c>
      <c r="T15" s="12">
        <f>'属性別集計（票）'!T15/'属性別集計（％）'!$T$5</f>
        <v>0.1440677966101695</v>
      </c>
      <c r="U15" s="12">
        <f>'属性別集計（票）'!U15/'属性別集計（％）'!$U$5</f>
        <v>0.09803921568627451</v>
      </c>
      <c r="V15" s="58">
        <f>'属性別集計（票）'!V15/'属性別集計（％）'!$V$5</f>
        <v>0.13636363636363635</v>
      </c>
      <c r="W15" s="36">
        <f>'属性別集計（票）'!W15/'属性別集計（％）'!$W$5</f>
        <v>0.21505376344086022</v>
      </c>
      <c r="X15" s="12">
        <f>'属性別集計（票）'!X15/'属性別集計（％）'!$X$5</f>
        <v>0.3</v>
      </c>
      <c r="Y15" s="12">
        <f>'属性別集計（票）'!Y15/'属性別集計（％）'!$Y$5</f>
        <v>0.288135593220339</v>
      </c>
      <c r="Z15" s="12">
        <f>'属性別集計（票）'!Z15/'属性別集計（％）'!$Z$5</f>
        <v>0.1691842900302115</v>
      </c>
      <c r="AA15" s="58">
        <f>'属性別集計（票）'!AA15/'属性別集計（％）'!$AA$5</f>
        <v>0.12026913372582002</v>
      </c>
      <c r="AB15" s="116">
        <f>'属性別集計（票）'!AB15/'属性別集計（％）'!$AB$5</f>
        <v>0.2453066332916145</v>
      </c>
      <c r="AC15" s="117">
        <f>'属性別集計（票）'!AC15/'属性別集計（％）'!$AC$5</f>
        <v>0.14285714285714285</v>
      </c>
      <c r="AD15" s="117">
        <f>'属性別集計（票）'!AD15/'属性別集計（％）'!$AD$5</f>
        <v>0.11486486486486487</v>
      </c>
      <c r="AE15" s="115">
        <f>'属性別集計（票）'!AE15/'属性別集計（％）'!$AE$5</f>
        <v>0.4</v>
      </c>
      <c r="AF15" s="12">
        <f>'属性別集計（票）'!AF15/'属性別集計（％）'!$AF$5</f>
        <v>0.2206896551724138</v>
      </c>
      <c r="AG15" s="118">
        <f>'属性別集計（票）'!AG15/'属性別集計（％）'!$AG$5</f>
        <v>0.07142857142857142</v>
      </c>
      <c r="AH15" s="117">
        <f>'属性別集計（票）'!AH15/'属性別集計（％）'!$AH$5</f>
        <v>0.20257234726688103</v>
      </c>
      <c r="AI15" s="117">
        <f>'属性別集計（票）'!AI15/'属性別集計（％）'!$AI$5</f>
        <v>0.004132231404958678</v>
      </c>
      <c r="AJ15" s="115">
        <f>'属性別集計（票）'!AJ15/'属性別集計（％）'!$AJ$5</f>
        <v>0.05405405405405406</v>
      </c>
      <c r="AK15" s="58">
        <f>'属性別集計（票）'!AK15/'属性別集計（％）'!$AK$5</f>
        <v>0.08037825059101655</v>
      </c>
      <c r="AL15" s="36">
        <f>'属性別集計（票）'!AL15/'属性別集計（％）'!$AL$5</f>
        <v>0.09473684210526316</v>
      </c>
      <c r="AM15" s="12">
        <f>'属性別集計（票）'!AM15/'属性別集計（％）'!$AM$5</f>
        <v>0.05063291139240506</v>
      </c>
      <c r="AN15" s="12">
        <f>'属性別集計（票）'!AN15/'属性別集計（％）'!$AN$5</f>
        <v>0.37341772151898733</v>
      </c>
      <c r="AO15" s="12">
        <f>'属性別集計（票）'!AO15/'属性別集計（％）'!$AO$5</f>
        <v>0.16061185468451242</v>
      </c>
      <c r="AP15" s="12">
        <f>'属性別集計（票）'!AP15/'属性別集計（％）'!$AP$5</f>
        <v>0.18115942028985507</v>
      </c>
      <c r="AQ15" s="12">
        <f>'属性別集計（票）'!AQ15/'属性別集計（％）'!$AQ$5</f>
        <v>0.128</v>
      </c>
      <c r="AR15" s="58">
        <f>'属性別集計（票）'!AR15/'属性別集計（％）'!$AR$5</f>
        <v>0.09090909090909091</v>
      </c>
      <c r="AS15" s="36">
        <f>'属性別集計（票）'!AS15/$AS$5</f>
        <v>0.31497797356828194</v>
      </c>
      <c r="AT15" s="58">
        <f>'属性別集計（票）'!AT15/$AT$5</f>
        <v>0.10496046010064701</v>
      </c>
      <c r="AU15" s="114"/>
      <c r="AV15" s="115"/>
      <c r="AW15" s="59"/>
      <c r="AX15" s="118"/>
      <c r="AY15" s="115"/>
      <c r="AZ15" s="8"/>
      <c r="BA15" s="118"/>
      <c r="BB15" s="115"/>
      <c r="BC15" s="17"/>
      <c r="BD15" s="8">
        <f>'属性別集計（票）'!BD15/'属性別集計（％）'!$BD$5</f>
        <v>0.19772727272727272</v>
      </c>
      <c r="BE15" s="12">
        <f>'属性別集計（票）'!BE15/'属性別集計（％）'!$BE$5</f>
        <v>0.13756613756613756</v>
      </c>
      <c r="BF15" s="119">
        <f>'属性別集計（票）'!BF15/'属性別集計（％）'!$BF$5</f>
        <v>0.015384615384615385</v>
      </c>
      <c r="BG15" s="117">
        <f>'属性別集計（票）'!BG15/'属性別集計（％）'!$BG$5</f>
        <v>0.058823529411764705</v>
      </c>
      <c r="BH15" s="117">
        <f>'属性別集計（票）'!BH15/'属性別集計（％）'!$BH$5</f>
        <v>0.2109375</v>
      </c>
      <c r="BI15" s="117">
        <f>'属性別集計（票）'!BI15/'属性別集計（％）'!$BI$5</f>
        <v>0.017241379310344827</v>
      </c>
      <c r="BJ15" s="117">
        <f>'属性別集計（票）'!BJ15/'属性別集計（％）'!$BJ$5</f>
        <v>0.14516129032258066</v>
      </c>
      <c r="BK15" s="120">
        <f>'属性別集計（票）'!BK15/'属性別集計（％）'!$BK$5</f>
        <v>0.15789473684210525</v>
      </c>
      <c r="BL15" s="12">
        <f>'属性別集計（票）'!BL15/'属性別集計（％）'!$BL$5</f>
        <v>0.10459183673469388</v>
      </c>
      <c r="BM15" s="12">
        <f>'属性別集計（票）'!BM15/'属性別集計（％）'!$BM$5</f>
        <v>0.11702127659574468</v>
      </c>
      <c r="BN15" s="17">
        <f>'属性別集計（票）'!BN15/'属性別集計（％）'!$BN$5</f>
        <v>0.25806451612903225</v>
      </c>
    </row>
    <row r="16" spans="1:66" ht="9">
      <c r="A16" s="9" t="s">
        <v>8</v>
      </c>
      <c r="B16" s="5">
        <f>'属性別集計（票）'!B16/'属性別集計（％）'!$B$5</f>
        <v>0.21532846715328466</v>
      </c>
      <c r="C16" s="36">
        <f>'属性別集計（票）'!C16/'属性別集計（％）'!$C$5</f>
        <v>0.21711366538952745</v>
      </c>
      <c r="D16" s="58">
        <f>'属性別集計（票）'!D16/'属性別集計（％）'!$D$5</f>
        <v>0.21782178217821782</v>
      </c>
      <c r="E16" s="36"/>
      <c r="F16" s="12"/>
      <c r="G16" s="12"/>
      <c r="H16" s="12"/>
      <c r="I16" s="12"/>
      <c r="J16" s="12"/>
      <c r="K16" s="58"/>
      <c r="L16" s="114">
        <f>'属性別集計（票）'!L16/$L$5</f>
        <v>0</v>
      </c>
      <c r="M16" s="115">
        <f>'属性別集計（票）'!M16/$M$5</f>
        <v>0</v>
      </c>
      <c r="N16" s="12">
        <f>'属性別集計（票）'!N16/$N$5</f>
        <v>0</v>
      </c>
      <c r="O16" s="17">
        <f>'属性別集計（票）'!O16/$O$5</f>
        <v>0.32674050632911394</v>
      </c>
      <c r="P16" s="36">
        <f>'属性別集計（票）'!P16/'属性別集計（％）'!$P$5</f>
        <v>0.20898876404494382</v>
      </c>
      <c r="Q16" s="12">
        <f>'属性別集計（票）'!Q16/'属性別集計（％）'!$Q$5</f>
        <v>0.22193211488250653</v>
      </c>
      <c r="R16" s="12">
        <f>'属性別集計（票）'!R16/'属性別集計（％）'!$R$5</f>
        <v>0.20772946859903382</v>
      </c>
      <c r="S16" s="12">
        <f>'属性別集計（票）'!S16/'属性別集計（％）'!$S$5</f>
        <v>0.19649122807017544</v>
      </c>
      <c r="T16" s="12">
        <f>'属性別集計（票）'!T16/'属性別集計（％）'!$T$5</f>
        <v>0.24152542372881355</v>
      </c>
      <c r="U16" s="12">
        <f>'属性別集計（票）'!U16/'属性別集計（％）'!$U$5</f>
        <v>0.23529411764705882</v>
      </c>
      <c r="V16" s="58">
        <f>'属性別集計（票）'!V16/'属性別集計（％）'!$V$5</f>
        <v>0.18181818181818182</v>
      </c>
      <c r="W16" s="36">
        <f>'属性別集計（票）'!W16/'属性別集計（％）'!$W$5</f>
        <v>0.0967741935483871</v>
      </c>
      <c r="X16" s="12">
        <f>'属性別集計（票）'!X16/'属性別集計（％）'!$X$5</f>
        <v>0.1</v>
      </c>
      <c r="Y16" s="12">
        <f>'属性別集計（票）'!Y16/'属性別集計（％）'!$Y$5</f>
        <v>0.1977401129943503</v>
      </c>
      <c r="Z16" s="12">
        <f>'属性別集計（票）'!Z16/'属性別集計（％）'!$Z$5</f>
        <v>0.24773413897280966</v>
      </c>
      <c r="AA16" s="58">
        <f>'属性別集計（票）'!AA16/'属性別集計（％）'!$AA$5</f>
        <v>0.2321278385197645</v>
      </c>
      <c r="AB16" s="116">
        <f>'属性別集計（票）'!AB16/'属性別集計（％）'!$AB$5</f>
        <v>0.3053817271589487</v>
      </c>
      <c r="AC16" s="117">
        <f>'属性別集計（票）'!AC16/'属性別集計（％）'!$AC$5</f>
        <v>0.30158730158730157</v>
      </c>
      <c r="AD16" s="117">
        <f>'属性別集計（票）'!AD16/'属性別集計（％）'!$AD$5</f>
        <v>0.25675675675675674</v>
      </c>
      <c r="AE16" s="115">
        <f>'属性別集計（票）'!AE16/'属性別集計（％）'!$AE$5</f>
        <v>0.6</v>
      </c>
      <c r="AF16" s="12">
        <f>'属性別集計（票）'!AF16/'属性別集計（％）'!$AF$5</f>
        <v>0.2995073891625616</v>
      </c>
      <c r="AG16" s="118">
        <f>'属性別集計（票）'!AG16/'属性別集計（％）'!$AG$5</f>
        <v>0</v>
      </c>
      <c r="AH16" s="117">
        <f>'属性別集計（票）'!AH16/'属性別集計（％）'!$AH$5</f>
        <v>0.26366559485530544</v>
      </c>
      <c r="AI16" s="117">
        <f>'属性別集計（票）'!AI16/'属性別集計（％）'!$AI$5</f>
        <v>0.008264462809917356</v>
      </c>
      <c r="AJ16" s="115">
        <f>'属性別集計（票）'!AJ16/'属性別集計（％）'!$AJ$5</f>
        <v>0.40540540540540543</v>
      </c>
      <c r="AK16" s="58">
        <f>'属性別集計（票）'!AK16/'属性別集計（％）'!$AK$5</f>
        <v>0.11938534278959811</v>
      </c>
      <c r="AL16" s="36">
        <f>'属性別集計（票）'!AL16/'属性別集計（％）'!$AL$5</f>
        <v>0.16842105263157894</v>
      </c>
      <c r="AM16" s="12">
        <f>'属性別集計（票）'!AM16/'属性別集計（％）'!$AM$5</f>
        <v>0.2224231464737794</v>
      </c>
      <c r="AN16" s="12">
        <f>'属性別集計（票）'!AN16/'属性別集計（％）'!$AN$5</f>
        <v>0.07278481012658228</v>
      </c>
      <c r="AO16" s="12">
        <f>'属性別集計（票）'!AO16/'属性別集計（％）'!$AO$5</f>
        <v>0.3384321223709369</v>
      </c>
      <c r="AP16" s="12">
        <f>'属性別集計（票）'!AP16/'属性別集計（％）'!$AP$5</f>
        <v>0.13043478260869565</v>
      </c>
      <c r="AQ16" s="12">
        <f>'属性別集計（票）'!AQ16/'属性別集計（％）'!$AQ$5</f>
        <v>0.232</v>
      </c>
      <c r="AR16" s="58">
        <f>'属性別集計（票）'!AR16/'属性別集計（％）'!$AR$5</f>
        <v>0.2727272727272727</v>
      </c>
      <c r="AS16" s="36">
        <f>'属性別集計（票）'!AS16/$AS$5</f>
        <v>0.09030837004405286</v>
      </c>
      <c r="AT16" s="58">
        <f>'属性別集計（票）'!AT16/$AT$5</f>
        <v>0.2595255212077642</v>
      </c>
      <c r="AU16" s="114"/>
      <c r="AV16" s="115"/>
      <c r="AW16" s="59"/>
      <c r="AX16" s="118"/>
      <c r="AY16" s="115"/>
      <c r="AZ16" s="8"/>
      <c r="BA16" s="118"/>
      <c r="BB16" s="115"/>
      <c r="BC16" s="17"/>
      <c r="BD16" s="8">
        <f>'属性別集計（票）'!BD16/'属性別集計（％）'!$BD$5</f>
        <v>0.21818181818181817</v>
      </c>
      <c r="BE16" s="12">
        <f>'属性別集計（票）'!BE16/'属性別集計（％）'!$BE$5</f>
        <v>0.24867724867724866</v>
      </c>
      <c r="BF16" s="119">
        <f>'属性別集計（票）'!BF16/'属性別集計（％）'!$BF$5</f>
        <v>0.08461538461538462</v>
      </c>
      <c r="BG16" s="117">
        <f>'属性別集計（票）'!BG16/'属性別集計（％）'!$BG$5</f>
        <v>0.10784313725490197</v>
      </c>
      <c r="BH16" s="117">
        <f>'属性別集計（票）'!BH16/'属性別集計（％）'!$BH$5</f>
        <v>0.0546875</v>
      </c>
      <c r="BI16" s="117">
        <f>'属性別集計（票）'!BI16/'属性別集計（％）'!$BI$5</f>
        <v>0.13793103448275862</v>
      </c>
      <c r="BJ16" s="117">
        <f>'属性別集計（票）'!BJ16/'属性別集計（％）'!$BJ$5</f>
        <v>0.27419354838709675</v>
      </c>
      <c r="BK16" s="120">
        <f>'属性別集計（票）'!BK16/'属性別集計（％）'!$BK$5</f>
        <v>0.2982456140350877</v>
      </c>
      <c r="BL16" s="12">
        <f>'属性別集計（票）'!BL16/'属性別集計（％）'!$BL$5</f>
        <v>0.12755102040816327</v>
      </c>
      <c r="BM16" s="12">
        <f>'属性別集計（票）'!BM16/'属性別集計（％）'!$BM$5</f>
        <v>0.27872340425531916</v>
      </c>
      <c r="BN16" s="17">
        <f>'属性別集計（票）'!BN16/'属性別集計（％）'!$BN$5</f>
        <v>0.3225806451612903</v>
      </c>
    </row>
    <row r="17" spans="1:66" ht="9">
      <c r="A17" s="9" t="s">
        <v>9</v>
      </c>
      <c r="B17" s="5">
        <f>'属性別集計（票）'!B17/'属性別集計（％）'!$B$5</f>
        <v>0.1986444212721585</v>
      </c>
      <c r="C17" s="36">
        <f>'属性別集計（票）'!C17/'属性別集計（％）'!$C$5</f>
        <v>0.21839080459770116</v>
      </c>
      <c r="D17" s="58">
        <f>'属性別集計（票）'!D17/'属性別集計（％）'!$D$5</f>
        <v>0.18901890189018902</v>
      </c>
      <c r="E17" s="36"/>
      <c r="F17" s="12"/>
      <c r="G17" s="12"/>
      <c r="H17" s="12"/>
      <c r="I17" s="12"/>
      <c r="J17" s="12"/>
      <c r="K17" s="58"/>
      <c r="L17" s="114">
        <f>'属性別集計（票）'!L17/$L$5</f>
        <v>0.49473684210526314</v>
      </c>
      <c r="M17" s="115">
        <f>'属性別集計（票）'!M17/$M$5</f>
        <v>0</v>
      </c>
      <c r="N17" s="12">
        <f>'属性別集計（票）'!N17/$N$5</f>
        <v>0.29936305732484075</v>
      </c>
      <c r="O17" s="17">
        <f>'属性別集計（票）'!O17/$O$5</f>
        <v>0.15268987341772153</v>
      </c>
      <c r="P17" s="36">
        <f>'属性別集計（票）'!P17/'属性別集計（％）'!$P$5</f>
        <v>0.20674157303370785</v>
      </c>
      <c r="Q17" s="12">
        <f>'属性別集計（票）'!Q17/'属性別集計（％）'!$Q$5</f>
        <v>0.17754569190600522</v>
      </c>
      <c r="R17" s="12">
        <f>'属性別集計（票）'!R17/'属性別集計（％）'!$R$5</f>
        <v>0.19806763285024154</v>
      </c>
      <c r="S17" s="12">
        <f>'属性別集計（票）'!S17/'属性別集計（％）'!$S$5</f>
        <v>0.21754385964912282</v>
      </c>
      <c r="T17" s="12">
        <f>'属性別集計（票）'!T17/'属性別集計（％）'!$T$5</f>
        <v>0.19491525423728814</v>
      </c>
      <c r="U17" s="12">
        <f>'属性別集計（票）'!U17/'属性別集計（％）'!$U$5</f>
        <v>0.2549019607843137</v>
      </c>
      <c r="V17" s="58">
        <f>'属性別集計（票）'!V17/'属性別集計（％）'!$V$5</f>
        <v>0.25</v>
      </c>
      <c r="W17" s="36">
        <f>'属性別集計（票）'!W17/'属性別集計（％）'!$W$5</f>
        <v>0.07526881720430108</v>
      </c>
      <c r="X17" s="12">
        <f>'属性別集計（票）'!X17/'属性別集計（％）'!$X$5</f>
        <v>0.0625</v>
      </c>
      <c r="Y17" s="12">
        <f>'属性別集計（票）'!Y17/'属性別集計（％）'!$Y$5</f>
        <v>0.10734463276836158</v>
      </c>
      <c r="Z17" s="12">
        <f>'属性別集計（票）'!Z17/'属性別集計（％）'!$Z$5</f>
        <v>0.11782477341389729</v>
      </c>
      <c r="AA17" s="58">
        <f>'属性別集計（票）'!AA17/'属性別集計（％）'!$AA$5</f>
        <v>0.25820016820857866</v>
      </c>
      <c r="AB17" s="116">
        <f>'属性別集計（票）'!AB17/'属性別集計（％）'!$AB$5</f>
        <v>0.09887359198998748</v>
      </c>
      <c r="AC17" s="117">
        <f>'属性別集計（票）'!AC17/'属性別集計（％）'!$AC$5</f>
        <v>0.2698412698412698</v>
      </c>
      <c r="AD17" s="117">
        <f>'属性別集計（票）'!AD17/'属性別集計（％）'!$AD$5</f>
        <v>0.3310810810810811</v>
      </c>
      <c r="AE17" s="115">
        <f>'属性別集計（票）'!AE17/'属性別集計（％）'!$AE$5</f>
        <v>0</v>
      </c>
      <c r="AF17" s="12">
        <f>'属性別集計（票）'!AF17/'属性別集計（％）'!$AF$5</f>
        <v>0.14285714285714285</v>
      </c>
      <c r="AG17" s="118">
        <f>'属性別集計（票）'!AG17/'属性別集計（％）'!$AG$5</f>
        <v>0</v>
      </c>
      <c r="AH17" s="117">
        <f>'属性別集計（票）'!AH17/'属性別集計（％）'!$AH$5</f>
        <v>0.2315112540192926</v>
      </c>
      <c r="AI17" s="117">
        <f>'属性別集計（票）'!AI17/'属性別集計（％）'!$AI$5</f>
        <v>0.3243801652892562</v>
      </c>
      <c r="AJ17" s="115">
        <f>'属性別集計（票）'!AJ17/'属性別集計（％）'!$AJ$5</f>
        <v>0.05405405405405406</v>
      </c>
      <c r="AK17" s="58">
        <f>'属性別集計（票）'!AK17/'属性別集計（％）'!$AK$5</f>
        <v>0.2730496453900709</v>
      </c>
      <c r="AL17" s="36">
        <f>'属性別集計（票）'!AL17/'属性別集計（％）'!$AL$5</f>
        <v>0.22631578947368422</v>
      </c>
      <c r="AM17" s="12">
        <f>'属性別集計（票）'!AM17/'属性別集計（％）'!$AM$5</f>
        <v>0.3074141048824593</v>
      </c>
      <c r="AN17" s="12">
        <f>'属性別集計（票）'!AN17/'属性別集計（％）'!$AN$5</f>
        <v>0.060126582278481014</v>
      </c>
      <c r="AO17" s="12">
        <f>'属性別集計（票）'!AO17/'属性別集計（％）'!$AO$5</f>
        <v>0.1988527724665392</v>
      </c>
      <c r="AP17" s="12">
        <f>'属性別集計（票）'!AP17/'属性別集計（％）'!$AP$5</f>
        <v>0.16666666666666666</v>
      </c>
      <c r="AQ17" s="12">
        <f>'属性別集計（票）'!AQ17/'属性別集計（％）'!$AQ$5</f>
        <v>0.112</v>
      </c>
      <c r="AR17" s="58">
        <f>'属性別集計（票）'!AR17/'属性別集計（％）'!$AR$5</f>
        <v>0.09090909090909091</v>
      </c>
      <c r="AS17" s="36">
        <f>'属性別集計（票）'!AS17/$AS$5</f>
        <v>0.09251101321585903</v>
      </c>
      <c r="AT17" s="58">
        <f>'属性別集計（票）'!AT17/$AT$5</f>
        <v>0.23795830337886412</v>
      </c>
      <c r="AU17" s="114"/>
      <c r="AV17" s="115"/>
      <c r="AW17" s="59"/>
      <c r="AX17" s="118"/>
      <c r="AY17" s="115"/>
      <c r="AZ17" s="8"/>
      <c r="BA17" s="118"/>
      <c r="BB17" s="115"/>
      <c r="BC17" s="17"/>
      <c r="BD17" s="8">
        <f>'属性別集計（票）'!BD17/'属性別集計（％）'!$BD$5</f>
        <v>0.20454545454545456</v>
      </c>
      <c r="BE17" s="12">
        <f>'属性別集計（票）'!BE17/'属性別集計（％）'!$BE$5</f>
        <v>0.19576719576719576</v>
      </c>
      <c r="BF17" s="119">
        <f>'属性別集計（票）'!BF17/'属性別集計（％）'!$BF$5</f>
        <v>0.15384615384615385</v>
      </c>
      <c r="BG17" s="117">
        <f>'属性別集計（票）'!BG17/'属性別集計（％）'!$BG$5</f>
        <v>0.19607843137254902</v>
      </c>
      <c r="BH17" s="117">
        <f>'属性別集計（票）'!BH17/'属性別集計（％）'!$BH$5</f>
        <v>0.0234375</v>
      </c>
      <c r="BI17" s="117">
        <f>'属性別集計（票）'!BI17/'属性別集計（％）'!$BI$5</f>
        <v>0.25862068965517243</v>
      </c>
      <c r="BJ17" s="117">
        <f>'属性別集計（票）'!BJ17/'属性別集計（％）'!$BJ$5</f>
        <v>0.1935483870967742</v>
      </c>
      <c r="BK17" s="120">
        <f>'属性別集計（票）'!BK17/'属性別集計（％）'!$BK$5</f>
        <v>0.19298245614035087</v>
      </c>
      <c r="BL17" s="12">
        <f>'属性別集計（票）'!BL17/'属性別集計（％）'!$BL$5</f>
        <v>0.1377551020408163</v>
      </c>
      <c r="BM17" s="12">
        <f>'属性別集計（票）'!BM17/'属性別集計（％）'!$BM$5</f>
        <v>0.24893617021276596</v>
      </c>
      <c r="BN17" s="17">
        <f>'属性別集計（票）'!BN17/'属性別集計（％）'!$BN$5</f>
        <v>0.1935483870967742</v>
      </c>
    </row>
    <row r="18" spans="1:66" ht="9">
      <c r="A18" s="9" t="s">
        <v>10</v>
      </c>
      <c r="B18" s="5">
        <f>'属性別集計（票）'!B18/'属性別集計（％）'!$B$5</f>
        <v>0.1704900938477581</v>
      </c>
      <c r="C18" s="36">
        <f>'属性別集計（票）'!C18/'属性別集計（％）'!$C$5</f>
        <v>0.1724137931034483</v>
      </c>
      <c r="D18" s="58">
        <f>'属性別集計（票）'!D18/'属性別集計（％）'!$D$5</f>
        <v>0.1719171917191719</v>
      </c>
      <c r="E18" s="36"/>
      <c r="F18" s="12"/>
      <c r="G18" s="12"/>
      <c r="H18" s="12"/>
      <c r="I18" s="12"/>
      <c r="J18" s="12"/>
      <c r="K18" s="58"/>
      <c r="L18" s="114">
        <f>'属性別集計（票）'!L18/$L$5</f>
        <v>0.5052631578947369</v>
      </c>
      <c r="M18" s="115">
        <f>'属性別集計（票）'!M18/$M$5</f>
        <v>0.5443548387096774</v>
      </c>
      <c r="N18" s="12">
        <f>'属性別集計（票）'!N18/$N$5</f>
        <v>0.5207006369426752</v>
      </c>
      <c r="O18" s="17">
        <f>'属性別集計（票）'!O18/$O$5</f>
        <v>0</v>
      </c>
      <c r="P18" s="36">
        <f>'属性別集計（票）'!P18/'属性別集計（％）'!$P$5</f>
        <v>0.15280898876404495</v>
      </c>
      <c r="Q18" s="12">
        <f>'属性別集計（票）'!Q18/'属性別集計（％）'!$Q$5</f>
        <v>0.18798955613577023</v>
      </c>
      <c r="R18" s="12">
        <f>'属性別集計（票）'!R18/'属性別集計（％）'!$R$5</f>
        <v>0.1932367149758454</v>
      </c>
      <c r="S18" s="12">
        <f>'属性別集計（票）'!S18/'属性別集計（％）'!$S$5</f>
        <v>0.15789473684210525</v>
      </c>
      <c r="T18" s="12">
        <f>'属性別集計（票）'!T18/'属性別集計（％）'!$T$5</f>
        <v>0.1716101694915254</v>
      </c>
      <c r="U18" s="12">
        <f>'属性別集計（票）'!U18/'属性別集計（％）'!$U$5</f>
        <v>0.17647058823529413</v>
      </c>
      <c r="V18" s="58">
        <f>'属性別集計（票）'!V18/'属性別集計（％）'!$V$5</f>
        <v>0.1590909090909091</v>
      </c>
      <c r="W18" s="36">
        <f>'属性別集計（票）'!W18/'属性別集計（％）'!$W$5</f>
        <v>0.053763440860215055</v>
      </c>
      <c r="X18" s="12">
        <f>'属性別集計（票）'!X18/'属性別集計（％）'!$X$5</f>
        <v>0.1</v>
      </c>
      <c r="Y18" s="12">
        <f>'属性別集計（票）'!Y18/'属性別集計（％）'!$Y$5</f>
        <v>0.062146892655367235</v>
      </c>
      <c r="Z18" s="12">
        <f>'属性別集計（票）'!Z18/'属性別集計（％）'!$Z$5</f>
        <v>0.08459214501510574</v>
      </c>
      <c r="AA18" s="58">
        <f>'属性別集計（票）'!AA18/'属性別集計（％）'!$AA$5</f>
        <v>0.21783010933557612</v>
      </c>
      <c r="AB18" s="116">
        <f>'属性別集計（票）'!AB18/'属性別集計（％）'!$AB$5</f>
        <v>0.007509386733416771</v>
      </c>
      <c r="AC18" s="117">
        <f>'属性別集計（票）'!AC18/'属性別集計（％）'!$AC$5</f>
        <v>0.09523809523809523</v>
      </c>
      <c r="AD18" s="117">
        <f>'属性別集計（票）'!AD18/'属性別集計（％）'!$AD$5</f>
        <v>0.19594594594594594</v>
      </c>
      <c r="AE18" s="115">
        <f>'属性別集計（票）'!AE18/'属性別集計（％）'!$AE$5</f>
        <v>0</v>
      </c>
      <c r="AF18" s="12">
        <f>'属性別集計（票）'!AF18/'属性別集計（％）'!$AF$5</f>
        <v>0.04039408866995074</v>
      </c>
      <c r="AG18" s="118">
        <f>'属性別集計（票）'!AG18/'属性別集計（％）'!$AG$5</f>
        <v>0</v>
      </c>
      <c r="AH18" s="117">
        <f>'属性別集計（票）'!AH18/'属性別集計（％）'!$AH$5</f>
        <v>0.11254019292604502</v>
      </c>
      <c r="AI18" s="117">
        <f>'属性別集計（票）'!AI18/'属性別集計（％）'!$AI$5</f>
        <v>0.47520661157024796</v>
      </c>
      <c r="AJ18" s="115">
        <f>'属性別集計（票）'!AJ18/'属性別集計（％）'!$AJ$5</f>
        <v>0.1891891891891892</v>
      </c>
      <c r="AK18" s="58">
        <f>'属性別集計（票）'!AK18/'属性別集計（％）'!$AK$5</f>
        <v>0.3215130023640662</v>
      </c>
      <c r="AL18" s="36">
        <f>'属性別集計（票）'!AL18/'属性別集計（％）'!$AL$5</f>
        <v>0.23684210526315788</v>
      </c>
      <c r="AM18" s="12">
        <f>'属性別集計（票）'!AM18/'属性別集計（％）'!$AM$5</f>
        <v>0.2965641952983725</v>
      </c>
      <c r="AN18" s="12">
        <f>'属性別集計（票）'!AN18/'属性別集計（％）'!$AN$5</f>
        <v>0.0379746835443038</v>
      </c>
      <c r="AO18" s="12">
        <f>'属性別集計（票）'!AO18/'属性別集計（％）'!$AO$5</f>
        <v>0.08795411089866156</v>
      </c>
      <c r="AP18" s="12">
        <f>'属性別集計（票）'!AP18/'属性別集計（％）'!$AP$5</f>
        <v>0.2028985507246377</v>
      </c>
      <c r="AQ18" s="12">
        <f>'属性別集計（票）'!AQ18/'属性別集計（％）'!$AQ$5</f>
        <v>0.184</v>
      </c>
      <c r="AR18" s="58">
        <f>'属性別集計（票）'!AR18/'属性別集計（％）'!$AR$5</f>
        <v>0.22727272727272727</v>
      </c>
      <c r="AS18" s="36">
        <f>'属性別集計（票）'!AS18/$AS$5</f>
        <v>0.0881057268722467</v>
      </c>
      <c r="AT18" s="58">
        <f>'属性別集計（票）'!AT18/$AT$5</f>
        <v>0.19985621854780733</v>
      </c>
      <c r="AU18" s="114"/>
      <c r="AV18" s="115"/>
      <c r="AW18" s="59"/>
      <c r="AX18" s="118"/>
      <c r="AY18" s="115"/>
      <c r="AZ18" s="8"/>
      <c r="BA18" s="118"/>
      <c r="BB18" s="115"/>
      <c r="BC18" s="17"/>
      <c r="BD18" s="8">
        <f>'属性別集計（票）'!BD18/'属性別集計（％）'!$BD$5</f>
        <v>0.13863636363636364</v>
      </c>
      <c r="BE18" s="12">
        <f>'属性別集計（票）'!BE18/'属性別集計（％）'!$BE$5</f>
        <v>0.15873015873015872</v>
      </c>
      <c r="BF18" s="119">
        <f>'属性別集計（票）'!BF18/'属性別集計（％）'!$BF$5</f>
        <v>0.4230769230769231</v>
      </c>
      <c r="BG18" s="117">
        <f>'属性別集計（票）'!BG18/'属性別集計（％）'!$BG$5</f>
        <v>0.37254901960784315</v>
      </c>
      <c r="BH18" s="117">
        <f>'属性別集計（票）'!BH18/'属性別集計（％）'!$BH$5</f>
        <v>0.0078125</v>
      </c>
      <c r="BI18" s="117">
        <f>'属性別集計（票）'!BI18/'属性別集計（％）'!$BI$5</f>
        <v>0.4482758620689655</v>
      </c>
      <c r="BJ18" s="117">
        <f>'属性別集計（票）'!BJ18/'属性別集計（％）'!$BJ$5</f>
        <v>0.1935483870967742</v>
      </c>
      <c r="BK18" s="120">
        <f>'属性別集計（票）'!BK18/'属性別集計（％）'!$BK$5</f>
        <v>0.22807017543859648</v>
      </c>
      <c r="BL18" s="12">
        <f>'属性別集計（票）'!BL18/'属性別集計（％）'!$BL$5</f>
        <v>0.22959183673469388</v>
      </c>
      <c r="BM18" s="12">
        <f>'属性別集計（票）'!BM18/'属性別集計（％）'!$BM$5</f>
        <v>0.14468085106382977</v>
      </c>
      <c r="BN18" s="17">
        <f>'属性別集計（票）'!BN18/'属性別集計（％）'!$BN$5</f>
        <v>0.12903225806451613</v>
      </c>
    </row>
    <row r="19" spans="1:66" ht="9">
      <c r="A19" s="9" t="s">
        <v>29</v>
      </c>
      <c r="B19" s="5">
        <f>'属性別集計（票）'!B19/'属性別集計（％）'!$B$5</f>
        <v>0.054223149113660066</v>
      </c>
      <c r="C19" s="36">
        <f>'属性別集計（票）'!C19/'属性別集計（％）'!$C$5</f>
        <v>0.05874840357598978</v>
      </c>
      <c r="D19" s="58">
        <f>'属性別集計（票）'!D19/'属性別集計（％）'!$D$5</f>
        <v>0.05130513051305131</v>
      </c>
      <c r="E19" s="36"/>
      <c r="F19" s="12"/>
      <c r="G19" s="12"/>
      <c r="H19" s="12"/>
      <c r="I19" s="12"/>
      <c r="J19" s="12"/>
      <c r="K19" s="58"/>
      <c r="L19" s="114">
        <f>'属性別集計（票）'!L19/$L$5</f>
        <v>0</v>
      </c>
      <c r="M19" s="115">
        <f>'属性別集計（票）'!M19/$M$5</f>
        <v>0.41935483870967744</v>
      </c>
      <c r="N19" s="12">
        <f>'属性別集計（票）'!N19/$N$5</f>
        <v>0.16560509554140126</v>
      </c>
      <c r="O19" s="17">
        <f>'属性別集計（票）'!O19/$O$5</f>
        <v>0</v>
      </c>
      <c r="P19" s="36">
        <f>'属性別集計（票）'!P19/'属性別集計（％）'!$P$5</f>
        <v>0.07865168539325842</v>
      </c>
      <c r="Q19" s="12">
        <f>'属性別集計（票）'!Q19/'属性別集計（％）'!$Q$5</f>
        <v>0.057441253263707574</v>
      </c>
      <c r="R19" s="12">
        <f>'属性別集計（票）'!R19/'属性別集計（％）'!$R$5</f>
        <v>0.05314009661835749</v>
      </c>
      <c r="S19" s="12">
        <f>'属性別集計（票）'!S19/'属性別集計（％）'!$S$5</f>
        <v>0.02456140350877193</v>
      </c>
      <c r="T19" s="12">
        <f>'属性別集計（票）'!T19/'属性別集計（％）'!$T$5</f>
        <v>0.046610169491525424</v>
      </c>
      <c r="U19" s="12">
        <f>'属性別集計（票）'!U19/'属性別集計（％）'!$U$5</f>
        <v>0.0196078431372549</v>
      </c>
      <c r="V19" s="58">
        <f>'属性別集計（票）'!V19/'属性別集計（％）'!$V$5</f>
        <v>0.09090909090909091</v>
      </c>
      <c r="W19" s="36">
        <f>'属性別集計（票）'!W19/'属性別集計（％）'!$W$5</f>
        <v>0.010752688172043012</v>
      </c>
      <c r="X19" s="12">
        <f>'属性別集計（票）'!X19/'属性別集計（％）'!$X$5</f>
        <v>0.025</v>
      </c>
      <c r="Y19" s="12">
        <f>'属性別集計（票）'!Y19/'属性別集計（％）'!$Y$5</f>
        <v>0.01694915254237288</v>
      </c>
      <c r="Z19" s="12">
        <f>'属性別集計（票）'!Z19/'属性別集計（％）'!$Z$5</f>
        <v>0</v>
      </c>
      <c r="AA19" s="58">
        <f>'属性別集計（票）'!AA19/'属性別集計（％）'!$AA$5</f>
        <v>0.07569386038687972</v>
      </c>
      <c r="AB19" s="116">
        <f>'属性別集計（票）'!AB19/'属性別集計（％）'!$AB$5</f>
        <v>0.0037546933667083854</v>
      </c>
      <c r="AC19" s="117">
        <f>'属性別集計（票）'!AC19/'属性別集計（％）'!$AC$5</f>
        <v>0.07936507936507936</v>
      </c>
      <c r="AD19" s="117">
        <f>'属性別集計（票）'!AD19/'属性別集計（％）'!$AD$5</f>
        <v>0.006756756756756757</v>
      </c>
      <c r="AE19" s="115">
        <f>'属性別集計（票）'!AE19/'属性別集計（％）'!$AE$5</f>
        <v>0</v>
      </c>
      <c r="AF19" s="12">
        <f>'属性別集計（票）'!AF19/'属性別集計（％）'!$AF$5</f>
        <v>0.008866995073891626</v>
      </c>
      <c r="AG19" s="118">
        <f>'属性別集計（票）'!AG19/'属性別集計（％）'!$AG$5</f>
        <v>0</v>
      </c>
      <c r="AH19" s="117">
        <f>'属性別集計（票）'!AH19/'属性別集計（％）'!$AH$5</f>
        <v>0.01929260450160772</v>
      </c>
      <c r="AI19" s="117">
        <f>'属性別集計（票）'!AI19/'属性別集計（％）'!$AI$5</f>
        <v>0.16115702479338842</v>
      </c>
      <c r="AJ19" s="115">
        <f>'属性別集計（票）'!AJ19/'属性別集計（％）'!$AJ$5</f>
        <v>0.05405405405405406</v>
      </c>
      <c r="AK19" s="58">
        <f>'属性別集計（票）'!AK19/'属性別集計（％）'!$AK$5</f>
        <v>0.1016548463356974</v>
      </c>
      <c r="AL19" s="36">
        <f>'属性別集計（票）'!AL19/'属性別集計（％）'!$AL$5</f>
        <v>0.1</v>
      </c>
      <c r="AM19" s="12">
        <f>'属性別集計（票）'!AM19/'属性別集計（％）'!$AM$5</f>
        <v>0.05063291139240506</v>
      </c>
      <c r="AN19" s="12">
        <f>'属性別集計（票）'!AN19/'属性別集計（％）'!$AN$5</f>
        <v>0.006329113924050633</v>
      </c>
      <c r="AO19" s="12">
        <f>'属性別集計（票）'!AO19/'属性別集計（％）'!$AO$5</f>
        <v>0.05162523900573614</v>
      </c>
      <c r="AP19" s="12">
        <f>'属性別集計（票）'!AP19/'属性別集計（％）'!$AP$5</f>
        <v>0.036231884057971016</v>
      </c>
      <c r="AQ19" s="12">
        <f>'属性別集計（票）'!AQ19/'属性別集計（％）'!$AQ$5</f>
        <v>0.096</v>
      </c>
      <c r="AR19" s="58">
        <f>'属性別集計（票）'!AR19/'属性別集計（％）'!$AR$5</f>
        <v>0.13636363636363635</v>
      </c>
      <c r="AS19" s="36">
        <f>'属性別集計（票）'!AS19/$AS$5</f>
        <v>0.015418502202643172</v>
      </c>
      <c r="AT19" s="58">
        <f>'属性別集計（票）'!AT19/$AT$5</f>
        <v>0.06182602444284687</v>
      </c>
      <c r="AU19" s="114"/>
      <c r="AV19" s="115"/>
      <c r="AW19" s="59"/>
      <c r="AX19" s="118"/>
      <c r="AY19" s="115"/>
      <c r="AZ19" s="8"/>
      <c r="BA19" s="118"/>
      <c r="BB19" s="115"/>
      <c r="BC19" s="17"/>
      <c r="BD19" s="8">
        <f>'属性別集計（票）'!BD19/'属性別集計（％）'!$BD$5</f>
        <v>0.03068181818181818</v>
      </c>
      <c r="BE19" s="12">
        <f>'属性別集計（票）'!BE19/'属性別集計（％）'!$BE$5</f>
        <v>0.021164021164021163</v>
      </c>
      <c r="BF19" s="119">
        <f>'属性別集計（票）'!BF19/'属性別集計（％）'!$BF$5</f>
        <v>0.2846153846153846</v>
      </c>
      <c r="BG19" s="117">
        <f>'属性別集計（票）'!BG19/'属性別集計（％）'!$BG$5</f>
        <v>0.16666666666666666</v>
      </c>
      <c r="BH19" s="117">
        <f>'属性別集計（票）'!BH19/'属性別集計（％）'!$BH$5</f>
        <v>0</v>
      </c>
      <c r="BI19" s="117">
        <f>'属性別集計（票）'!BI19/'属性別集計（％）'!$BI$5</f>
        <v>0.05172413793103448</v>
      </c>
      <c r="BJ19" s="117">
        <f>'属性別集計（票）'!BJ19/'属性別集計（％）'!$BJ$5</f>
        <v>0.04838709677419355</v>
      </c>
      <c r="BK19" s="120">
        <f>'属性別集計（票）'!BK19/'属性別集計（％）'!$BK$5</f>
        <v>0.017543859649122806</v>
      </c>
      <c r="BL19" s="12">
        <f>'属性別集計（票）'!BL19/'属性別集計（％）'!$BL$5</f>
        <v>0.11479591836734694</v>
      </c>
      <c r="BM19" s="12">
        <f>'属性別集計（票）'!BM19/'属性別集計（％）'!$BM$5</f>
        <v>0.04468085106382979</v>
      </c>
      <c r="BN19" s="17">
        <f>'属性別集計（票）'!BN19/'属性別集計（％）'!$BN$5</f>
        <v>0</v>
      </c>
    </row>
    <row r="20" spans="1:66" ht="9">
      <c r="A20" s="9" t="s">
        <v>30</v>
      </c>
      <c r="B20" s="5">
        <f>'属性別集計（票）'!B20/'属性別集計（％）'!$B$5</f>
        <v>0.0046923879040667365</v>
      </c>
      <c r="C20" s="36">
        <f>'属性別集計（票）'!C20/'属性別集計（％）'!$C$5</f>
        <v>0.002554278416347382</v>
      </c>
      <c r="D20" s="58">
        <f>'属性別集計（票）'!D20/'属性別集計（％）'!$D$5</f>
        <v>0.0063006300630063005</v>
      </c>
      <c r="E20" s="36"/>
      <c r="F20" s="12"/>
      <c r="G20" s="12"/>
      <c r="H20" s="12"/>
      <c r="I20" s="12"/>
      <c r="J20" s="12"/>
      <c r="K20" s="58"/>
      <c r="L20" s="114">
        <f>'属性別集計（票）'!L20/$L$5</f>
        <v>0</v>
      </c>
      <c r="M20" s="115">
        <f>'属性別集計（票）'!M20/$M$5</f>
        <v>0.036290322580645164</v>
      </c>
      <c r="N20" s="12">
        <f>'属性別集計（票）'!N20/$N$5</f>
        <v>0.014331210191082803</v>
      </c>
      <c r="O20" s="17">
        <f>'属性別集計（票）'!O20/$O$5</f>
        <v>0</v>
      </c>
      <c r="P20" s="36">
        <f>'属性別集計（票）'!P20/'属性別集計（％）'!$P$5</f>
        <v>0.0022471910112359553</v>
      </c>
      <c r="Q20" s="12">
        <f>'属性別集計（票）'!Q20/'属性別集計（％）'!$Q$5</f>
        <v>0.013054830287206266</v>
      </c>
      <c r="R20" s="12">
        <f>'属性別集計（票）'!R20/'属性別集計（％）'!$R$5</f>
        <v>0.004830917874396135</v>
      </c>
      <c r="S20" s="12">
        <f>'属性別集計（票）'!S20/'属性別集計（％）'!$S$5</f>
        <v>0</v>
      </c>
      <c r="T20" s="12">
        <f>'属性別集計（票）'!T20/'属性別集計（％）'!$T$5</f>
        <v>0.00423728813559322</v>
      </c>
      <c r="U20" s="12">
        <f>'属性別集計（票）'!U20/'属性別集計（％）'!$U$5</f>
        <v>0</v>
      </c>
      <c r="V20" s="58">
        <f>'属性別集計（票）'!V20/'属性別集計（％）'!$V$5</f>
        <v>0</v>
      </c>
      <c r="W20" s="36">
        <f>'属性別集計（票）'!W20/'属性別集計（％）'!$W$5</f>
        <v>0.010752688172043012</v>
      </c>
      <c r="X20" s="12">
        <f>'属性別集計（票）'!X20/'属性別集計（％）'!$X$5</f>
        <v>0.0125</v>
      </c>
      <c r="Y20" s="12">
        <f>'属性別集計（票）'!Y20/'属性別集計（％）'!$Y$5</f>
        <v>0</v>
      </c>
      <c r="Z20" s="12">
        <f>'属性別集計（票）'!Z20/'属性別集計（％）'!$Z$5</f>
        <v>0</v>
      </c>
      <c r="AA20" s="58">
        <f>'属性別集計（票）'!AA20/'属性別集計（％）'!$AA$5</f>
        <v>0.005887300252312868</v>
      </c>
      <c r="AB20" s="116">
        <f>'属性別集計（票）'!AB20/'属性別集計（％）'!$AB$5</f>
        <v>0</v>
      </c>
      <c r="AC20" s="117">
        <f>'属性別集計（票）'!AC20/'属性別集計（％）'!$AC$5</f>
        <v>0</v>
      </c>
      <c r="AD20" s="117">
        <f>'属性別集計（票）'!AD20/'属性別集計（％）'!$AD$5</f>
        <v>0</v>
      </c>
      <c r="AE20" s="115">
        <f>'属性別集計（票）'!AE20/'属性別集計（％）'!$AE$5</f>
        <v>0</v>
      </c>
      <c r="AF20" s="12">
        <f>'属性別集計（票）'!AF20/'属性別集計（％）'!$AF$5</f>
        <v>0</v>
      </c>
      <c r="AG20" s="118">
        <f>'属性別集計（票）'!AG20/'属性別集計（％）'!$AG$5</f>
        <v>0</v>
      </c>
      <c r="AH20" s="117">
        <f>'属性別集計（票）'!AH20/'属性別集計（％）'!$AH$5</f>
        <v>0</v>
      </c>
      <c r="AI20" s="117">
        <f>'属性別集計（票）'!AI20/'属性別集計（％）'!$AI$5</f>
        <v>0.01652892561983471</v>
      </c>
      <c r="AJ20" s="115">
        <f>'属性別集計（票）'!AJ20/'属性別集計（％）'!$AJ$5</f>
        <v>0</v>
      </c>
      <c r="AK20" s="58">
        <f>'属性別集計（票）'!AK20/'属性別集計（％）'!$AK$5</f>
        <v>0.009456264775413711</v>
      </c>
      <c r="AL20" s="36">
        <f>'属性別集計（票）'!AL20/'属性別集計（％）'!$AL$5</f>
        <v>0.005263157894736842</v>
      </c>
      <c r="AM20" s="12">
        <f>'属性別集計（票）'!AM20/'属性別集計（％）'!$AM$5</f>
        <v>0.0018083182640144665</v>
      </c>
      <c r="AN20" s="12">
        <f>'属性別集計（票）'!AN20/'属性別集計（％）'!$AN$5</f>
        <v>0</v>
      </c>
      <c r="AO20" s="12">
        <f>'属性別集計（票）'!AO20/'属性別集計（％）'!$AO$5</f>
        <v>0.0057361376673040155</v>
      </c>
      <c r="AP20" s="12">
        <f>'属性別集計（票）'!AP20/'属性別集計（％）'!$AP$5</f>
        <v>0.007246376811594203</v>
      </c>
      <c r="AQ20" s="12">
        <f>'属性別集計（票）'!AQ20/'属性別集計（％）'!$AQ$5</f>
        <v>0.008</v>
      </c>
      <c r="AR20" s="58">
        <f>'属性別集計（票）'!AR20/'属性別集計（％）'!$AR$5</f>
        <v>0.045454545454545456</v>
      </c>
      <c r="AS20" s="36">
        <f>'属性別集計（票）'!AS20/$AS$5</f>
        <v>0.0022026431718061676</v>
      </c>
      <c r="AT20" s="58">
        <f>'属性別集計（票）'!AT20/$AT$5</f>
        <v>0.004313443565780014</v>
      </c>
      <c r="AU20" s="114"/>
      <c r="AV20" s="115"/>
      <c r="AW20" s="59"/>
      <c r="AX20" s="118"/>
      <c r="AY20" s="115"/>
      <c r="AZ20" s="8"/>
      <c r="BA20" s="118"/>
      <c r="BB20" s="115"/>
      <c r="BC20" s="17"/>
      <c r="BD20" s="8">
        <f>'属性別集計（票）'!BD20/'属性別集計（％）'!$BD$5</f>
        <v>0.0022727272727272726</v>
      </c>
      <c r="BE20" s="12">
        <f>'属性別集計（票）'!BE20/'属性別集計（％）'!$BE$5</f>
        <v>0</v>
      </c>
      <c r="BF20" s="119">
        <f>'属性別集計（票）'!BF20/'属性別集計（％）'!$BF$5</f>
        <v>0.023076923076923078</v>
      </c>
      <c r="BG20" s="117">
        <f>'属性別集計（票）'!BG20/'属性別集計（％）'!$BG$5</f>
        <v>0</v>
      </c>
      <c r="BH20" s="117">
        <f>'属性別集計（票）'!BH20/'属性別集計（％）'!$BH$5</f>
        <v>0</v>
      </c>
      <c r="BI20" s="117">
        <f>'属性別集計（票）'!BI20/'属性別集計（％）'!$BI$5</f>
        <v>0</v>
      </c>
      <c r="BJ20" s="117">
        <f>'属性別集計（票）'!BJ20/'属性別集計（％）'!$BJ$5</f>
        <v>0</v>
      </c>
      <c r="BK20" s="120">
        <f>'属性別集計（票）'!BK20/'属性別集計（％）'!$BK$5</f>
        <v>0</v>
      </c>
      <c r="BL20" s="12">
        <f>'属性別集計（票）'!BL20/'属性別集計（％）'!$BL$5</f>
        <v>0.007653061224489796</v>
      </c>
      <c r="BM20" s="12">
        <f>'属性別集計（票）'!BM20/'属性別集計（％）'!$BM$5</f>
        <v>0.00425531914893617</v>
      </c>
      <c r="BN20" s="17">
        <f>'属性別集計（票）'!BN20/'属性別集計（％）'!$BN$5</f>
        <v>0</v>
      </c>
    </row>
    <row r="21" spans="1:66" ht="9">
      <c r="A21" s="9" t="s">
        <v>4</v>
      </c>
      <c r="B21" s="5">
        <f>'属性別集計（票）'!B21/'属性別集計（％）'!$B$5</f>
        <v>0.013555787278415016</v>
      </c>
      <c r="C21" s="36">
        <f>'属性別集計（票）'!C21/'属性別集計（％）'!$C$5</f>
        <v>0.0038314176245210726</v>
      </c>
      <c r="D21" s="58">
        <f>'属性別集計（票）'!D21/'属性別集計（％）'!$D$5</f>
        <v>0.0027002700270027003</v>
      </c>
      <c r="E21" s="36"/>
      <c r="F21" s="12"/>
      <c r="G21" s="12"/>
      <c r="H21" s="12"/>
      <c r="I21" s="12"/>
      <c r="J21" s="12"/>
      <c r="K21" s="58"/>
      <c r="L21" s="114">
        <f>'属性別集計（票）'!L21/$L$5</f>
        <v>0</v>
      </c>
      <c r="M21" s="115">
        <f>'属性別集計（票）'!M21/$M$5</f>
        <v>0</v>
      </c>
      <c r="N21" s="12">
        <f>'属性別集計（票）'!N21/$N$5</f>
        <v>0</v>
      </c>
      <c r="O21" s="17">
        <f>'属性別集計（票）'!O21/$O$5</f>
        <v>0</v>
      </c>
      <c r="P21" s="36">
        <f>'属性別集計（票）'!P21/'属性別集計（％）'!$P$5</f>
        <v>0.0044943820224719105</v>
      </c>
      <c r="Q21" s="12">
        <f>'属性別集計（票）'!Q21/'属性別集計（％）'!$Q$5</f>
        <v>0.0026109660574412533</v>
      </c>
      <c r="R21" s="12">
        <f>'属性別集計（票）'!R21/'属性別集計（％）'!$R$5</f>
        <v>0.004830917874396135</v>
      </c>
      <c r="S21" s="12">
        <f>'属性別集計（票）'!S21/'属性別集計（％）'!$S$5</f>
        <v>0.007017543859649123</v>
      </c>
      <c r="T21" s="12">
        <f>'属性別集計（票）'!T21/'属性別集計（％）'!$T$5</f>
        <v>0.00211864406779661</v>
      </c>
      <c r="U21" s="12">
        <f>'属性別集計（票）'!U21/'属性別集計（％）'!$U$5</f>
        <v>0</v>
      </c>
      <c r="V21" s="58">
        <f>'属性別集計（票）'!V21/'属性別集計（％）'!$V$5</f>
        <v>0</v>
      </c>
      <c r="W21" s="36">
        <f>'属性別集計（票）'!W21/'属性別集計（％）'!$W$5</f>
        <v>0.010752688172043012</v>
      </c>
      <c r="X21" s="12">
        <f>'属性別集計（票）'!X21/'属性別集計（％）'!$X$5</f>
        <v>0</v>
      </c>
      <c r="Y21" s="12">
        <f>'属性別集計（票）'!Y21/'属性別集計（％）'!$Y$5</f>
        <v>0.005649717514124294</v>
      </c>
      <c r="Z21" s="12">
        <f>'属性別集計（票）'!Z21/'属性別集計（％）'!$Z$5</f>
        <v>0.0030211480362537764</v>
      </c>
      <c r="AA21" s="58">
        <f>'属性別集計（票）'!AA21/'属性別集計（％）'!$AA$5</f>
        <v>0.00672834314550042</v>
      </c>
      <c r="AB21" s="116">
        <f>'属性別集計（票）'!AB21/'属性別集計（％）'!$AB$5</f>
        <v>0.0050062578222778474</v>
      </c>
      <c r="AC21" s="117">
        <f>'属性別集計（票）'!AC21/'属性別集計（％）'!$AC$5</f>
        <v>0</v>
      </c>
      <c r="AD21" s="117">
        <f>'属性別集計（票）'!AD21/'属性別集計（％）'!$AD$5</f>
        <v>0</v>
      </c>
      <c r="AE21" s="115">
        <f>'属性別集計（票）'!AE21/'属性別集計（％）'!$AE$5</f>
        <v>0</v>
      </c>
      <c r="AF21" s="12">
        <f>'属性別集計（票）'!AF21/'属性別集計（％）'!$AF$5</f>
        <v>0.003940886699507389</v>
      </c>
      <c r="AG21" s="118">
        <f>'属性別集計（票）'!AG21/'属性別集計（％）'!$AG$5</f>
        <v>0</v>
      </c>
      <c r="AH21" s="117">
        <f>'属性別集計（票）'!AH21/'属性別集計（％）'!$AH$5</f>
        <v>0.006430868167202572</v>
      </c>
      <c r="AI21" s="117">
        <f>'属性別集計（票）'!AI21/'属性別集計（％）'!$AI$5</f>
        <v>0.008264462809917356</v>
      </c>
      <c r="AJ21" s="115">
        <f>'属性別集計（票）'!AJ21/'属性別集計（％）'!$AJ$5</f>
        <v>0</v>
      </c>
      <c r="AK21" s="58">
        <f>'属性別集計（票）'!AK21/'属性別集計（％）'!$AK$5</f>
        <v>0.0070921985815602835</v>
      </c>
      <c r="AL21" s="36">
        <f>'属性別集計（票）'!AL21/'属性別集計（％）'!$AL$5</f>
        <v>0.005263157894736842</v>
      </c>
      <c r="AM21" s="12">
        <f>'属性別集計（票）'!AM21/'属性別集計（％）'!$AM$5</f>
        <v>0.007233273056057866</v>
      </c>
      <c r="AN21" s="12">
        <f>'属性別集計（票）'!AN21/'属性別集計（％）'!$AN$5</f>
        <v>0.006329113924050633</v>
      </c>
      <c r="AO21" s="12">
        <f>'属性別集計（票）'!AO21/'属性別集計（％）'!$AO$5</f>
        <v>0</v>
      </c>
      <c r="AP21" s="12">
        <f>'属性別集計（票）'!AP21/'属性別集計（％）'!$AP$5</f>
        <v>0</v>
      </c>
      <c r="AQ21" s="12">
        <f>'属性別集計（票）'!AQ21/'属性別集計（％）'!$AQ$5</f>
        <v>0</v>
      </c>
      <c r="AR21" s="58">
        <f>'属性別集計（票）'!AR21/'属性別集計（％）'!$AR$5</f>
        <v>0</v>
      </c>
      <c r="AS21" s="36">
        <f>'属性別集計（票）'!AS21/$AS$5</f>
        <v>0.004405286343612335</v>
      </c>
      <c r="AT21" s="58">
        <f>'属性別集計（票）'!AT21/$AT$5</f>
        <v>0.0035945363048166786</v>
      </c>
      <c r="AU21" s="114"/>
      <c r="AV21" s="115"/>
      <c r="AW21" s="59"/>
      <c r="AX21" s="118"/>
      <c r="AY21" s="115"/>
      <c r="AZ21" s="8"/>
      <c r="BA21" s="118"/>
      <c r="BB21" s="115"/>
      <c r="BC21" s="17"/>
      <c r="BD21" s="8">
        <f>'属性別集計（票）'!BD21/'属性別集計（％）'!$BD$5</f>
        <v>0.005681818181818182</v>
      </c>
      <c r="BE21" s="12">
        <f>'属性別集計（票）'!BE21/'属性別集計（％）'!$BE$5</f>
        <v>0.015873015873015872</v>
      </c>
      <c r="BF21" s="119">
        <f>'属性別集計（票）'!BF21/'属性別集計（％）'!$BF$5</f>
        <v>0.015384615384615385</v>
      </c>
      <c r="BG21" s="117">
        <f>'属性別集計（票）'!BG21/'属性別集計（％）'!$BG$5</f>
        <v>0.029411764705882353</v>
      </c>
      <c r="BH21" s="117">
        <f>'属性別集計（票）'!BH21/'属性別集計（％）'!$BH$5</f>
        <v>0</v>
      </c>
      <c r="BI21" s="117">
        <f>'属性別集計（票）'!BI21/'属性別集計（％）'!$BI$5</f>
        <v>0.034482758620689655</v>
      </c>
      <c r="BJ21" s="117">
        <f>'属性別集計（票）'!BJ21/'属性別集計（％）'!$BJ$5</f>
        <v>0.016129032258064516</v>
      </c>
      <c r="BK21" s="120">
        <f>'属性別集計（票）'!BK21/'属性別集計（％）'!$BK$5</f>
        <v>0</v>
      </c>
      <c r="BL21" s="12">
        <f>'属性別集計（票）'!BL21/'属性別集計（％）'!$BL$5</f>
        <v>0.015306122448979591</v>
      </c>
      <c r="BM21" s="12">
        <f>'属性別集計（票）'!BM21/'属性別集計（％）'!$BM$5</f>
        <v>0.02127659574468085</v>
      </c>
      <c r="BN21" s="17">
        <f>'属性別集計（票）'!BN21/'属性別集計（％）'!$BN$5</f>
        <v>0</v>
      </c>
    </row>
    <row r="22" spans="1:66" ht="9">
      <c r="A22" s="9"/>
      <c r="B22" s="5"/>
      <c r="C22" s="36"/>
      <c r="D22" s="58"/>
      <c r="E22" s="36"/>
      <c r="F22" s="12"/>
      <c r="G22" s="12"/>
      <c r="H22" s="12"/>
      <c r="I22" s="12"/>
      <c r="J22" s="12"/>
      <c r="K22" s="58"/>
      <c r="L22" s="114"/>
      <c r="M22" s="115"/>
      <c r="N22" s="12"/>
      <c r="O22" s="17"/>
      <c r="P22" s="36"/>
      <c r="Q22" s="12"/>
      <c r="R22" s="12"/>
      <c r="S22" s="12"/>
      <c r="T22" s="12"/>
      <c r="U22" s="12"/>
      <c r="V22" s="58"/>
      <c r="W22" s="36"/>
      <c r="X22" s="12"/>
      <c r="Y22" s="12"/>
      <c r="Z22" s="12"/>
      <c r="AA22" s="58"/>
      <c r="AB22" s="116"/>
      <c r="AC22" s="117"/>
      <c r="AD22" s="117"/>
      <c r="AE22" s="115"/>
      <c r="AF22" s="12"/>
      <c r="AG22" s="118"/>
      <c r="AH22" s="117"/>
      <c r="AI22" s="117"/>
      <c r="AJ22" s="115"/>
      <c r="AK22" s="58"/>
      <c r="AL22" s="36"/>
      <c r="AM22" s="12"/>
      <c r="AN22" s="12"/>
      <c r="AO22" s="12"/>
      <c r="AP22" s="12"/>
      <c r="AQ22" s="12"/>
      <c r="AR22" s="58"/>
      <c r="AS22" s="36"/>
      <c r="AT22" s="58"/>
      <c r="AU22" s="114"/>
      <c r="AV22" s="115"/>
      <c r="AW22" s="59"/>
      <c r="AX22" s="118"/>
      <c r="AY22" s="115"/>
      <c r="AZ22" s="8"/>
      <c r="BA22" s="118"/>
      <c r="BB22" s="115"/>
      <c r="BC22" s="17"/>
      <c r="BD22" s="8"/>
      <c r="BE22" s="12"/>
      <c r="BF22" s="119"/>
      <c r="BG22" s="117"/>
      <c r="BH22" s="117"/>
      <c r="BI22" s="117"/>
      <c r="BJ22" s="117"/>
      <c r="BK22" s="120"/>
      <c r="BL22" s="12"/>
      <c r="BM22" s="12"/>
      <c r="BN22" s="17"/>
    </row>
    <row r="23" spans="1:66" ht="9">
      <c r="A23" s="9" t="s">
        <v>95</v>
      </c>
      <c r="B23" s="5"/>
      <c r="C23" s="36"/>
      <c r="D23" s="58"/>
      <c r="E23" s="36"/>
      <c r="F23" s="12"/>
      <c r="G23" s="12"/>
      <c r="H23" s="12"/>
      <c r="I23" s="12"/>
      <c r="J23" s="12"/>
      <c r="K23" s="58"/>
      <c r="L23" s="114"/>
      <c r="M23" s="115"/>
      <c r="N23" s="12"/>
      <c r="O23" s="17"/>
      <c r="P23" s="36"/>
      <c r="Q23" s="12"/>
      <c r="R23" s="12"/>
      <c r="S23" s="12"/>
      <c r="T23" s="12"/>
      <c r="U23" s="12"/>
      <c r="V23" s="58"/>
      <c r="W23" s="36"/>
      <c r="X23" s="12"/>
      <c r="Y23" s="12"/>
      <c r="Z23" s="12"/>
      <c r="AA23" s="58"/>
      <c r="AB23" s="116"/>
      <c r="AC23" s="117"/>
      <c r="AD23" s="117"/>
      <c r="AE23" s="115"/>
      <c r="AF23" s="12"/>
      <c r="AG23" s="118"/>
      <c r="AH23" s="117"/>
      <c r="AI23" s="117"/>
      <c r="AJ23" s="115"/>
      <c r="AK23" s="58"/>
      <c r="AL23" s="36"/>
      <c r="AM23" s="12"/>
      <c r="AN23" s="12"/>
      <c r="AO23" s="12"/>
      <c r="AP23" s="12"/>
      <c r="AQ23" s="12"/>
      <c r="AR23" s="58"/>
      <c r="AS23" s="36"/>
      <c r="AT23" s="58"/>
      <c r="AU23" s="114"/>
      <c r="AV23" s="115"/>
      <c r="AW23" s="59"/>
      <c r="AX23" s="118"/>
      <c r="AY23" s="115"/>
      <c r="AZ23" s="8"/>
      <c r="BA23" s="118"/>
      <c r="BB23" s="115"/>
      <c r="BC23" s="17"/>
      <c r="BD23" s="8"/>
      <c r="BE23" s="12"/>
      <c r="BF23" s="119"/>
      <c r="BG23" s="117"/>
      <c r="BH23" s="117"/>
      <c r="BI23" s="117"/>
      <c r="BJ23" s="117"/>
      <c r="BK23" s="120"/>
      <c r="BL23" s="12"/>
      <c r="BM23" s="12"/>
      <c r="BN23" s="17"/>
    </row>
    <row r="24" spans="1:66" ht="9">
      <c r="A24" s="9" t="s">
        <v>11</v>
      </c>
      <c r="B24" s="5">
        <f>'属性別集計（票）'!B24/'属性別集計（％）'!$B$5</f>
        <v>0.23201251303441084</v>
      </c>
      <c r="C24" s="36">
        <f>'属性別集計（票）'!C24/'属性別集計（％）'!$C$5</f>
        <v>0.23499361430395913</v>
      </c>
      <c r="D24" s="58">
        <f>'属性別集計（票）'!D24/'属性別集計（％）'!$D$5</f>
        <v>0.23492349234923493</v>
      </c>
      <c r="E24" s="36">
        <f>'属性別集計（票）'!E24/'属性別集計（％）'!$E$5</f>
        <v>0.25806451612903225</v>
      </c>
      <c r="F24" s="12">
        <f>'属性別集計（票）'!F24/'属性別集計（％）'!$F$5</f>
        <v>0.1875</v>
      </c>
      <c r="G24" s="12">
        <f>'属性別集計（票）'!G24/'属性別集計（％）'!$G$5</f>
        <v>0.2619047619047619</v>
      </c>
      <c r="H24" s="12">
        <f>'属性別集計（票）'!H24/'属性別集計（％）'!$H$5</f>
        <v>0.22518159806295399</v>
      </c>
      <c r="I24" s="12">
        <f>'属性別集計（票）'!I24/'属性別集計（％）'!$I$5</f>
        <v>0.24146981627296588</v>
      </c>
      <c r="J24" s="12">
        <f>'属性別集計（票）'!J24/'属性別集計（％）'!$J$5</f>
        <v>0.20795107033639143</v>
      </c>
      <c r="K24" s="58">
        <f>'属性別集計（票）'!K24/'属性別集計（％）'!$K$5</f>
        <v>0.3185840707964602</v>
      </c>
      <c r="L24" s="114">
        <f>'属性別集計（票）'!L24/$L$5</f>
        <v>0.24210526315789474</v>
      </c>
      <c r="M24" s="115">
        <f>'属性別集計（票）'!M24/$M$5</f>
        <v>0.24596774193548387</v>
      </c>
      <c r="N24" s="12">
        <f>'属性別集計（票）'!N24/$N$5</f>
        <v>0.24363057324840764</v>
      </c>
      <c r="O24" s="17">
        <f>'属性別集計（票）'!O24/$O$5</f>
        <v>0.22943037974683544</v>
      </c>
      <c r="P24" s="36"/>
      <c r="Q24" s="12"/>
      <c r="R24" s="12"/>
      <c r="S24" s="12"/>
      <c r="T24" s="12"/>
      <c r="U24" s="12"/>
      <c r="V24" s="58"/>
      <c r="W24" s="36">
        <f>'属性別集計（票）'!W24/'属性別集計（％）'!$W$5</f>
        <v>0.3870967741935484</v>
      </c>
      <c r="X24" s="12">
        <f>'属性別集計（票）'!X24/'属性別集計（％）'!$X$5</f>
        <v>0.2875</v>
      </c>
      <c r="Y24" s="12">
        <f>'属性別集計（票）'!Y24/'属性別集計（％）'!$Y$5</f>
        <v>0.1864406779661017</v>
      </c>
      <c r="Z24" s="12">
        <f>'属性別集計（票）'!Z24/'属性別集計（％）'!$Z$5</f>
        <v>0.26586102719033233</v>
      </c>
      <c r="AA24" s="58">
        <f>'属性別集計（票）'!AA24/'属性別集計（％）'!$AA$5</f>
        <v>0.21698906644238855</v>
      </c>
      <c r="AB24" s="116">
        <f>'属性別集計（票）'!AB24/'属性別集計（％）'!$AB$5</f>
        <v>0.23654568210262827</v>
      </c>
      <c r="AC24" s="117">
        <f>'属性別集計（票）'!AC24/'属性別集計（％）'!$AC$5</f>
        <v>0.30158730158730157</v>
      </c>
      <c r="AD24" s="117">
        <f>'属性別集計（票）'!AD24/'属性別集計（％）'!$AD$5</f>
        <v>0.1891891891891892</v>
      </c>
      <c r="AE24" s="115">
        <f>'属性別集計（票）'!AE24/'属性別集計（％）'!$AE$5</f>
        <v>0.4</v>
      </c>
      <c r="AF24" s="12">
        <f>'属性別集計（票）'!AF24/'属性別集計（％）'!$AF$5</f>
        <v>0.23448275862068965</v>
      </c>
      <c r="AG24" s="118">
        <f>'属性別集計（票）'!AG24/'属性別集計（％）'!$AG$5</f>
        <v>0.2857142857142857</v>
      </c>
      <c r="AH24" s="117">
        <f>'属性別集計（票）'!AH24/'属性別集計（％）'!$AH$5</f>
        <v>0.24437299035369775</v>
      </c>
      <c r="AI24" s="117">
        <f>'属性別集計（票）'!AI24/'属性別集計（％）'!$AI$5</f>
        <v>0.22933884297520662</v>
      </c>
      <c r="AJ24" s="115">
        <f>'属性別集計（票）'!AJ24/'属性別集計（％）'!$AJ$5</f>
        <v>0.2702702702702703</v>
      </c>
      <c r="AK24" s="58">
        <f>'属性別集計（票）'!AK24/'属性別集計（％）'!$AK$5</f>
        <v>0.2375886524822695</v>
      </c>
      <c r="AL24" s="36">
        <f>'属性別集計（票）'!AL24/'属性別集計（％）'!$AL$5</f>
        <v>0.4052631578947368</v>
      </c>
      <c r="AM24" s="12">
        <f>'属性別集計（票）'!AM24/'属性別集計（％）'!$AM$5</f>
        <v>0.23869801084990958</v>
      </c>
      <c r="AN24" s="12">
        <f>'属性別集計（票）'!AN24/'属性別集計（％）'!$AN$5</f>
        <v>0.22784810126582278</v>
      </c>
      <c r="AO24" s="12">
        <f>'属性別集計（票）'!AO24/'属性別集計（％）'!$AO$5</f>
        <v>0.2294455066921606</v>
      </c>
      <c r="AP24" s="12">
        <f>'属性別集計（票）'!AP24/'属性別集計（％）'!$AP$5</f>
        <v>0.13043478260869565</v>
      </c>
      <c r="AQ24" s="12">
        <f>'属性別集計（票）'!AQ24/'属性別集計（％）'!$AQ$5</f>
        <v>0.16</v>
      </c>
      <c r="AR24" s="58">
        <f>'属性別集計（票）'!AR24/'属性別集計（％）'!$AR$5</f>
        <v>0.2727272727272727</v>
      </c>
      <c r="AS24" s="36">
        <f>'属性別集計（票）'!AS24/$AS$5</f>
        <v>0.19823788546255505</v>
      </c>
      <c r="AT24" s="58">
        <f>'属性別集計（票）'!AT24/$AT$5</f>
        <v>0.25089863407620416</v>
      </c>
      <c r="AU24" s="114">
        <f>'属性別集計（票）'!AU24/$AU$5</f>
        <v>0.4318181818181818</v>
      </c>
      <c r="AV24" s="115">
        <f>'属性別集計（票）'!AV24/$AV$5</f>
        <v>0.27906976744186046</v>
      </c>
      <c r="AW24" s="59">
        <f>'属性別集計（票）'!AW24/$AW$5</f>
        <v>0.3563218390804598</v>
      </c>
      <c r="AX24" s="118">
        <f>'属性別集計（票）'!AX24/$AX$5</f>
        <v>0.20967741935483872</v>
      </c>
      <c r="AY24" s="115">
        <f>'属性別集計（票）'!AY24/$AY$5</f>
        <v>0.2840909090909091</v>
      </c>
      <c r="AZ24" s="8">
        <f>'属性別集計（票）'!AZ24/$AZ$5</f>
        <v>0.23357664233576642</v>
      </c>
      <c r="BA24" s="118">
        <f>'属性別集計（票）'!BA24/$BA$5</f>
        <v>0.2246376811594203</v>
      </c>
      <c r="BB24" s="115">
        <f>'属性別集計（票）'!BB24/$BB$5</f>
        <v>0.22</v>
      </c>
      <c r="BC24" s="17">
        <f>'属性別集計（票）'!BC24/$BC$5</f>
        <v>0.22268907563025211</v>
      </c>
      <c r="BD24" s="8">
        <f>'属性別集計（票）'!BD24/'属性別集計（％）'!$BD$5</f>
        <v>0.23977272727272728</v>
      </c>
      <c r="BE24" s="12">
        <f>'属性別集計（票）'!BE24/'属性別集計（％）'!$BE$5</f>
        <v>0.20105820105820105</v>
      </c>
      <c r="BF24" s="119">
        <f>'属性別集計（票）'!BF24/'属性別集計（％）'!$BF$5</f>
        <v>0.27692307692307694</v>
      </c>
      <c r="BG24" s="117">
        <f>'属性別集計（票）'!BG24/'属性別集計（％）'!$BG$5</f>
        <v>0.24509803921568626</v>
      </c>
      <c r="BH24" s="117">
        <f>'属性別集計（票）'!BH24/'属性別集計（％）'!$BH$5</f>
        <v>0.2109375</v>
      </c>
      <c r="BI24" s="117">
        <f>'属性別集計（票）'!BI24/'属性別集計（％）'!$BI$5</f>
        <v>0.3103448275862069</v>
      </c>
      <c r="BJ24" s="117">
        <f>'属性別集計（票）'!BJ24/'属性別集計（％）'!$BJ$5</f>
        <v>0.16129032258064516</v>
      </c>
      <c r="BK24" s="120">
        <f>'属性別集計（票）'!BK24/'属性別集計（％）'!$BK$5</f>
        <v>0.2807017543859649</v>
      </c>
      <c r="BL24" s="12">
        <f>'属性別集計（票）'!BL24/'属性別集計（％）'!$BL$5</f>
        <v>0.23979591836734693</v>
      </c>
      <c r="BM24" s="12">
        <f>'属性別集計（票）'!BM24/'属性別集計（％）'!$BM$5</f>
        <v>0.2148936170212766</v>
      </c>
      <c r="BN24" s="17">
        <f>'属性別集計（票）'!BN24/'属性別集計（％）'!$BN$5</f>
        <v>0.22580645161290322</v>
      </c>
    </row>
    <row r="25" spans="1:66" ht="9">
      <c r="A25" s="9" t="s">
        <v>12</v>
      </c>
      <c r="B25" s="5">
        <f>'属性別集計（票）'!B25/'属性別集計（％）'!$B$5</f>
        <v>0.1996871741397289</v>
      </c>
      <c r="C25" s="36">
        <f>'属性別集計（票）'!C25/'属性別集計（％）'!$C$5</f>
        <v>0.22094508301404853</v>
      </c>
      <c r="D25" s="58">
        <f>'属性別集計（票）'!D25/'属性別集計（％）'!$D$5</f>
        <v>0.18721872187218722</v>
      </c>
      <c r="E25" s="36">
        <f>'属性別集計（票）'!E25/'属性別集計（％）'!$E$5</f>
        <v>0.18548387096774194</v>
      </c>
      <c r="F25" s="12">
        <f>'属性別集計（票）'!F25/'属性別集計（％）'!$F$5</f>
        <v>0.23333333333333334</v>
      </c>
      <c r="G25" s="12">
        <f>'属性別集計（票）'!G25/'属性別集計（％）'!$G$5</f>
        <v>0.17346938775510204</v>
      </c>
      <c r="H25" s="12">
        <f>'属性別集計（票）'!H25/'属性別集計（％）'!$H$5</f>
        <v>0.20581113801452786</v>
      </c>
      <c r="I25" s="12">
        <f>'属性別集計（票）'!I25/'属性別集計（％）'!$I$5</f>
        <v>0.1784776902887139</v>
      </c>
      <c r="J25" s="12">
        <f>'属性別集計（票）'!J25/'属性別集計（％）'!$J$5</f>
        <v>0.22018348623853212</v>
      </c>
      <c r="K25" s="58">
        <f>'属性別集計（票）'!K25/'属性別集計（％）'!$K$5</f>
        <v>0.23893805309734514</v>
      </c>
      <c r="L25" s="114">
        <f>'属性別集計（票）'!L25/$L$5</f>
        <v>0.2</v>
      </c>
      <c r="M25" s="115">
        <f>'属性別集計（票）'!M25/$M$5</f>
        <v>0.22983870967741934</v>
      </c>
      <c r="N25" s="12">
        <f>'属性別集計（票）'!N25/$N$5</f>
        <v>0.21178343949044587</v>
      </c>
      <c r="O25" s="17">
        <f>'属性別集計（票）'!O25/$O$5</f>
        <v>0.19699367088607594</v>
      </c>
      <c r="P25" s="36"/>
      <c r="Q25" s="12"/>
      <c r="R25" s="12"/>
      <c r="S25" s="12"/>
      <c r="T25" s="12"/>
      <c r="U25" s="12"/>
      <c r="V25" s="58"/>
      <c r="W25" s="36">
        <f>'属性別集計（票）'!W25/'属性別集計（％）'!$W$5</f>
        <v>0.22580645161290322</v>
      </c>
      <c r="X25" s="12">
        <f>'属性別集計（票）'!X25/'属性別集計（％）'!$X$5</f>
        <v>0.2875</v>
      </c>
      <c r="Y25" s="12">
        <f>'属性別集計（票）'!Y25/'属性別集計（％）'!$Y$5</f>
        <v>0.22033898305084745</v>
      </c>
      <c r="Z25" s="12">
        <f>'属性別集計（票）'!Z25/'属性別集計（％）'!$Z$5</f>
        <v>0.1782477341389728</v>
      </c>
      <c r="AA25" s="58">
        <f>'属性別集計（票）'!AA25/'属性別集計（％）'!$AA$5</f>
        <v>0.2001682085786375</v>
      </c>
      <c r="AB25" s="116">
        <f>'属性別集計（票）'!AB25/'属性別集計（％）'!$AB$5</f>
        <v>0.19774718397997496</v>
      </c>
      <c r="AC25" s="117">
        <f>'属性別集計（票）'!AC25/'属性別集計（％）'!$AC$5</f>
        <v>0.1746031746031746</v>
      </c>
      <c r="AD25" s="117">
        <f>'属性別集計（票）'!AD25/'属性別集計（％）'!$AD$5</f>
        <v>0.19594594594594594</v>
      </c>
      <c r="AE25" s="115">
        <f>'属性別集計（票）'!AE25/'属性別集計（％）'!$AE$5</f>
        <v>0</v>
      </c>
      <c r="AF25" s="12">
        <f>'属性別集計（票）'!AF25/'属性別集計（％）'!$AF$5</f>
        <v>0.19507389162561575</v>
      </c>
      <c r="AG25" s="118">
        <f>'属性別集計（票）'!AG25/'属性別集計（％）'!$AG$5</f>
        <v>0.2857142857142857</v>
      </c>
      <c r="AH25" s="117">
        <f>'属性別集計（票）'!AH25/'属性別集計（％）'!$AH$5</f>
        <v>0.19614147909967847</v>
      </c>
      <c r="AI25" s="117">
        <f>'属性別集計（票）'!AI25/'属性別集計（％）'!$AI$5</f>
        <v>0.20867768595041322</v>
      </c>
      <c r="AJ25" s="115">
        <f>'属性別集計（票）'!AJ25/'属性別集計（％）'!$AJ$5</f>
        <v>0.1891891891891892</v>
      </c>
      <c r="AK25" s="58">
        <f>'属性別集計（票）'!AK25/'属性別集計（％）'!$AK$5</f>
        <v>0.2044917257683215</v>
      </c>
      <c r="AL25" s="36">
        <f>'属性別集計（票）'!AL25/'属性別集計（％）'!$AL$5</f>
        <v>0.17894736842105263</v>
      </c>
      <c r="AM25" s="12">
        <f>'属性別集計（票）'!AM25/'属性別集計（％）'!$AM$5</f>
        <v>0.22423146473779385</v>
      </c>
      <c r="AN25" s="12">
        <f>'属性別集計（票）'!AN25/'属性別集計（％）'!$AN$5</f>
        <v>0.21835443037974683</v>
      </c>
      <c r="AO25" s="12">
        <f>'属性別集計（票）'!AO25/'属性別集計（％）'!$AO$5</f>
        <v>0.18164435946462715</v>
      </c>
      <c r="AP25" s="12">
        <f>'属性別集計（票）'!AP25/'属性別集計（％）'!$AP$5</f>
        <v>0.17391304347826086</v>
      </c>
      <c r="AQ25" s="12">
        <f>'属性別集計（票）'!AQ25/'属性別集計（％）'!$AQ$5</f>
        <v>0.2</v>
      </c>
      <c r="AR25" s="58">
        <f>'属性別集計（票）'!AR25/'属性別集計（％）'!$AR$5</f>
        <v>0.18181818181818182</v>
      </c>
      <c r="AS25" s="36">
        <f>'属性別集計（票）'!AS25/$AS$5</f>
        <v>0.20484581497797358</v>
      </c>
      <c r="AT25" s="58">
        <f>'属性別集計（票）'!AT25/$AT$5</f>
        <v>0.19985621854780733</v>
      </c>
      <c r="AU25" s="114">
        <f>'属性別集計（票）'!AU25/$AU$5</f>
        <v>0.20454545454545456</v>
      </c>
      <c r="AV25" s="115">
        <f>'属性別集計（票）'!AV25/$AV$5</f>
        <v>0.13953488372093023</v>
      </c>
      <c r="AW25" s="59">
        <f>'属性別集計（票）'!AW25/$AW$5</f>
        <v>0.1724137931034483</v>
      </c>
      <c r="AX25" s="118">
        <f>'属性別集計（票）'!AX25/$AX$5</f>
        <v>0.22043010752688172</v>
      </c>
      <c r="AY25" s="115">
        <f>'属性別集計（票）'!AY25/$AY$5</f>
        <v>0.29545454545454547</v>
      </c>
      <c r="AZ25" s="8">
        <f>'属性別集計（票）'!AZ25/$AZ$5</f>
        <v>0.24452554744525548</v>
      </c>
      <c r="BA25" s="118">
        <f>'属性別集計（票）'!BA25/$BA$5</f>
        <v>0.16666666666666666</v>
      </c>
      <c r="BB25" s="115">
        <f>'属性別集計（票）'!BB25/$BB$5</f>
        <v>0.22</v>
      </c>
      <c r="BC25" s="17">
        <f>'属性別集計（票）'!BC25/$BC$5</f>
        <v>0.18907563025210083</v>
      </c>
      <c r="BD25" s="8">
        <f>'属性別集計（票）'!BD25/'属性別集計（％）'!$BD$5</f>
        <v>0.1965909090909091</v>
      </c>
      <c r="BE25" s="12">
        <f>'属性別集計（票）'!BE25/'属性別集計（％）'!$BE$5</f>
        <v>0.1693121693121693</v>
      </c>
      <c r="BF25" s="119">
        <f>'属性別集計（票）'!BF25/'属性別集計（％）'!$BF$5</f>
        <v>0.15384615384615385</v>
      </c>
      <c r="BG25" s="117">
        <f>'属性別集計（票）'!BG25/'属性別集計（％）'!$BG$5</f>
        <v>0.13725490196078433</v>
      </c>
      <c r="BH25" s="117">
        <f>'属性別集計（票）'!BH25/'属性別集計（％）'!$BH$5</f>
        <v>0.2265625</v>
      </c>
      <c r="BI25" s="117">
        <f>'属性別集計（票）'!BI25/'属性別集計（％）'!$BI$5</f>
        <v>0.10344827586206896</v>
      </c>
      <c r="BJ25" s="117">
        <f>'属性別集計（票）'!BJ25/'属性別集計（％）'!$BJ$5</f>
        <v>0.22580645161290322</v>
      </c>
      <c r="BK25" s="120">
        <f>'属性別集計（票）'!BK25/'属性別集計（％）'!$BK$5</f>
        <v>0.14035087719298245</v>
      </c>
      <c r="BL25" s="12">
        <f>'属性別集計（票）'!BL25/'属性別集計（％）'!$BL$5</f>
        <v>0.18622448979591838</v>
      </c>
      <c r="BM25" s="12">
        <f>'属性別集計（票）'!BM25/'属性別集計（％）'!$BM$5</f>
        <v>0.20212765957446807</v>
      </c>
      <c r="BN25" s="17">
        <f>'属性別集計（票）'!BN25/'属性別集計（％）'!$BN$5</f>
        <v>0.16129032258064516</v>
      </c>
    </row>
    <row r="26" spans="1:66" ht="9">
      <c r="A26" s="9" t="s">
        <v>13</v>
      </c>
      <c r="B26" s="5">
        <f>'属性別集計（票）'!B26/'属性別集計（％）'!$B$5</f>
        <v>0.10792492179353493</v>
      </c>
      <c r="C26" s="36">
        <f>'属性別集計（票）'!C26/'属性別集計（％）'!$C$5</f>
        <v>0.09578544061302682</v>
      </c>
      <c r="D26" s="58">
        <f>'属性別集計（票）'!D26/'属性別集計（％）'!$D$5</f>
        <v>0.1188118811881188</v>
      </c>
      <c r="E26" s="36">
        <f>'属性別集計（票）'!E26/'属性別集計（％）'!$E$5</f>
        <v>0.06451612903225806</v>
      </c>
      <c r="F26" s="12">
        <f>'属性別集計（票）'!F26/'属性別集計（％）'!$F$5</f>
        <v>0.1125</v>
      </c>
      <c r="G26" s="12">
        <f>'属性別集計（票）'!G26/'属性別集計（％）'!$G$5</f>
        <v>0.11904761904761904</v>
      </c>
      <c r="H26" s="12">
        <f>'属性別集計（票）'!H26/'属性別集計（％）'!$H$5</f>
        <v>0.10411622276029056</v>
      </c>
      <c r="I26" s="12">
        <f>'属性別集計（票）'!I26/'属性別集計（％）'!$I$5</f>
        <v>0.10761154855643044</v>
      </c>
      <c r="J26" s="12">
        <f>'属性別集計（票）'!J26/'属性別集計（％）'!$J$5</f>
        <v>0.12232415902140673</v>
      </c>
      <c r="K26" s="58">
        <f>'属性別集計（票）'!K26/'属性別集計（％）'!$K$5</f>
        <v>0.10619469026548672</v>
      </c>
      <c r="L26" s="114">
        <f>'属性別集計（票）'!L26/$L$5</f>
        <v>0.11578947368421053</v>
      </c>
      <c r="M26" s="115">
        <f>'属性別集計（票）'!M26/$M$5</f>
        <v>0.11693548387096774</v>
      </c>
      <c r="N26" s="12">
        <f>'属性別集計（票）'!N26/$N$5</f>
        <v>0.11624203821656051</v>
      </c>
      <c r="O26" s="17">
        <f>'属性別集計（票）'!O26/$O$5</f>
        <v>0.10522151898734178</v>
      </c>
      <c r="P26" s="36"/>
      <c r="Q26" s="12"/>
      <c r="R26" s="12"/>
      <c r="S26" s="12"/>
      <c r="T26" s="12"/>
      <c r="U26" s="12"/>
      <c r="V26" s="58"/>
      <c r="W26" s="36">
        <f>'属性別集計（票）'!W26/'属性別集計（％）'!$W$5</f>
        <v>0.06451612903225806</v>
      </c>
      <c r="X26" s="12">
        <f>'属性別集計（票）'!X26/'属性別集計（％）'!$X$5</f>
        <v>0.05</v>
      </c>
      <c r="Y26" s="12">
        <f>'属性別集計（票）'!Y26/'属性別集計（％）'!$Y$5</f>
        <v>0.11299435028248588</v>
      </c>
      <c r="Z26" s="12">
        <f>'属性別集計（票）'!Z26/'属性別集計（％）'!$Z$5</f>
        <v>0.1027190332326284</v>
      </c>
      <c r="AA26" s="58">
        <f>'属性別集計（票）'!AA26/'属性別集計（％）'!$AA$5</f>
        <v>0.1152228763666947</v>
      </c>
      <c r="AB26" s="116">
        <f>'属性別集計（票）'!AB26/'属性別集計（％）'!$AB$5</f>
        <v>0.10387984981226533</v>
      </c>
      <c r="AC26" s="117">
        <f>'属性別集計（票）'!AC26/'属性別集計（％）'!$AC$5</f>
        <v>0.031746031746031744</v>
      </c>
      <c r="AD26" s="117">
        <f>'属性別集計（票）'!AD26/'属性別集計（％）'!$AD$5</f>
        <v>0.12162162162162163</v>
      </c>
      <c r="AE26" s="115">
        <f>'属性別集計（票）'!AE26/'属性別集計（％）'!$AE$5</f>
        <v>0</v>
      </c>
      <c r="AF26" s="12">
        <f>'属性別集計（票）'!AF26/'属性別集計（％）'!$AF$5</f>
        <v>0.10147783251231528</v>
      </c>
      <c r="AG26" s="118">
        <f>'属性別集計（票）'!AG26/'属性別集計（％）'!$AG$5</f>
        <v>0.14285714285714285</v>
      </c>
      <c r="AH26" s="117">
        <f>'属性別集計（票）'!AH26/'属性別集計（％）'!$AH$5</f>
        <v>0.0932475884244373</v>
      </c>
      <c r="AI26" s="117">
        <f>'属性別集計（票）'!AI26/'属性別集計（％）'!$AI$5</f>
        <v>0.13016528925619836</v>
      </c>
      <c r="AJ26" s="115">
        <f>'属性別集計（票）'!AJ26/'属性別集計（％）'!$AJ$5</f>
        <v>0.08108108108108109</v>
      </c>
      <c r="AK26" s="58">
        <f>'属性別集計（票）'!AK26/'属性別集計（％）'!$AK$5</f>
        <v>0.11465721040189125</v>
      </c>
      <c r="AL26" s="36">
        <f>'属性別集計（票）'!AL26/'属性別集計（％）'!$AL$5</f>
        <v>0.1</v>
      </c>
      <c r="AM26" s="12">
        <f>'属性別集計（票）'!AM26/'属性別集計（％）'!$AM$5</f>
        <v>0.09764918625678119</v>
      </c>
      <c r="AN26" s="12">
        <f>'属性別集計（票）'!AN26/'属性別集計（％）'!$AN$5</f>
        <v>0.10759493670886076</v>
      </c>
      <c r="AO26" s="12">
        <f>'属性別集計（票）'!AO26/'属性別集計（％）'!$AO$5</f>
        <v>0.1147227533460803</v>
      </c>
      <c r="AP26" s="12">
        <f>'属性別集計（票）'!AP26/'属性別集計（％）'!$AP$5</f>
        <v>0.12318840579710146</v>
      </c>
      <c r="AQ26" s="12">
        <f>'属性別集計（票）'!AQ26/'属性別集計（％）'!$AQ$5</f>
        <v>0.136</v>
      </c>
      <c r="AR26" s="58">
        <f>'属性別集計（票）'!AR26/'属性別集計（％）'!$AR$5</f>
        <v>0.09090909090909091</v>
      </c>
      <c r="AS26" s="36">
        <f>'属性別集計（票）'!AS26/$AS$5</f>
        <v>0.11233480176211454</v>
      </c>
      <c r="AT26" s="58">
        <f>'属性別集計（票）'!AT26/$AT$5</f>
        <v>0.10783608914450037</v>
      </c>
      <c r="AU26" s="114">
        <f>'属性別集計（票）'!AU26/$AU$5</f>
        <v>0.022727272727272728</v>
      </c>
      <c r="AV26" s="115">
        <f>'属性別集計（票）'!AV26/$AV$5</f>
        <v>0.16279069767441862</v>
      </c>
      <c r="AW26" s="59">
        <f>'属性別集計（票）'!AW26/$AW$5</f>
        <v>0.09195402298850575</v>
      </c>
      <c r="AX26" s="118">
        <f>'属性別集計（票）'!AX26/$AX$5</f>
        <v>0.12903225806451613</v>
      </c>
      <c r="AY26" s="115">
        <f>'属性別集計（票）'!AY26/$AY$5</f>
        <v>0.022727272727272728</v>
      </c>
      <c r="AZ26" s="8">
        <f>'属性別集計（票）'!AZ26/$AZ$5</f>
        <v>0.0948905109489051</v>
      </c>
      <c r="BA26" s="118">
        <f>'属性別集計（票）'!BA26/$BA$5</f>
        <v>0.13043478260869565</v>
      </c>
      <c r="BB26" s="115">
        <f>'属性別集計（票）'!BB26/$BB$5</f>
        <v>0.17</v>
      </c>
      <c r="BC26" s="17">
        <f>'属性別集計（票）'!BC26/$BC$5</f>
        <v>0.14705882352941177</v>
      </c>
      <c r="BD26" s="8">
        <f>'属性別集計（票）'!BD26/'属性別集計（％）'!$BD$5</f>
        <v>0.10568181818181818</v>
      </c>
      <c r="BE26" s="12">
        <f>'属性別集計（票）'!BE26/'属性別集計（％）'!$BE$5</f>
        <v>0.10052910052910052</v>
      </c>
      <c r="BF26" s="119">
        <f>'属性別集計（票）'!BF26/'属性別集計（％）'!$BF$5</f>
        <v>0.11538461538461539</v>
      </c>
      <c r="BG26" s="117">
        <f>'属性別集計（票）'!BG26/'属性別集計（％）'!$BG$5</f>
        <v>0.10784313725490197</v>
      </c>
      <c r="BH26" s="117">
        <f>'属性別集計（票）'!BH26/'属性別集計（％）'!$BH$5</f>
        <v>0.0703125</v>
      </c>
      <c r="BI26" s="117">
        <f>'属性別集計（票）'!BI26/'属性別集計（％）'!$BI$5</f>
        <v>0.08620689655172414</v>
      </c>
      <c r="BJ26" s="117">
        <f>'属性別集計（票）'!BJ26/'属性別集計（％）'!$BJ$5</f>
        <v>0.11290322580645161</v>
      </c>
      <c r="BK26" s="120">
        <f>'属性別集計（票）'!BK26/'属性別集計（％）'!$BK$5</f>
        <v>0.08771929824561403</v>
      </c>
      <c r="BL26" s="12">
        <f>'属性別集計（票）'!BL26/'属性別集計（％）'!$BL$5</f>
        <v>0.10204081632653061</v>
      </c>
      <c r="BM26" s="12">
        <f>'属性別集計（票）'!BM26/'属性別集計（％）'!$BM$5</f>
        <v>0.1</v>
      </c>
      <c r="BN26" s="17">
        <f>'属性別集計（票）'!BN26/'属性別集計（％）'!$BN$5</f>
        <v>0.16129032258064516</v>
      </c>
    </row>
    <row r="27" spans="1:66" ht="9">
      <c r="A27" s="9" t="s">
        <v>14</v>
      </c>
      <c r="B27" s="5">
        <f>'属性別集計（票）'!B27/'属性別集計（％）'!$B$5</f>
        <v>0.14859228362878</v>
      </c>
      <c r="C27" s="36">
        <f>'属性別集計（票）'!C27/'属性別集計（％）'!$C$5</f>
        <v>0.1392081736909323</v>
      </c>
      <c r="D27" s="58">
        <f>'属性別集計（票）'!D27/'属性別集計（％）'!$D$5</f>
        <v>0.1566156615661566</v>
      </c>
      <c r="E27" s="36">
        <f>'属性別集計（票）'!E27/'属性別集計（％）'!$E$5</f>
        <v>0.1693548387096774</v>
      </c>
      <c r="F27" s="12">
        <f>'属性別集計（票）'!F27/'属性別集計（％）'!$F$5</f>
        <v>0.16666666666666666</v>
      </c>
      <c r="G27" s="12">
        <f>'属性別集計（票）'!G27/'属性別集計（％）'!$G$5</f>
        <v>0.17687074829931973</v>
      </c>
      <c r="H27" s="12">
        <f>'属性別集計（票）'!H27/'属性別集計（％）'!$H$5</f>
        <v>0.13559322033898305</v>
      </c>
      <c r="I27" s="12">
        <f>'属性別集計（票）'!I27/'属性別集計（％）'!$I$5</f>
        <v>0.16272965879265092</v>
      </c>
      <c r="J27" s="12">
        <f>'属性別集計（票）'!J27/'属性別集計（％）'!$J$5</f>
        <v>0.13761467889908258</v>
      </c>
      <c r="K27" s="58">
        <f>'属性別集計（票）'!K27/'属性別集計（％）'!$K$5</f>
        <v>0.061946902654867256</v>
      </c>
      <c r="L27" s="114">
        <f>'属性別集計（票）'!L27/$L$5</f>
        <v>0.15526315789473685</v>
      </c>
      <c r="M27" s="115">
        <f>'属性別集計（票）'!M27/$M$5</f>
        <v>0.08064516129032258</v>
      </c>
      <c r="N27" s="12">
        <f>'属性別集計（票）'!N27/$N$5</f>
        <v>0.12579617834394904</v>
      </c>
      <c r="O27" s="17">
        <f>'属性別集計（票）'!O27/$O$5</f>
        <v>0.16139240506329114</v>
      </c>
      <c r="P27" s="36"/>
      <c r="Q27" s="12"/>
      <c r="R27" s="12"/>
      <c r="S27" s="12"/>
      <c r="T27" s="12"/>
      <c r="U27" s="12"/>
      <c r="V27" s="58"/>
      <c r="W27" s="36">
        <f>'属性別集計（票）'!W27/'属性別集計（％）'!$W$5</f>
        <v>0.0967741935483871</v>
      </c>
      <c r="X27" s="12">
        <f>'属性別集計（票）'!X27/'属性別集計（％）'!$X$5</f>
        <v>0.2</v>
      </c>
      <c r="Y27" s="12">
        <f>'属性別集計（票）'!Y27/'属性別集計（％）'!$Y$5</f>
        <v>0.1864406779661017</v>
      </c>
      <c r="Z27" s="12">
        <f>'属性別集計（票）'!Z27/'属性別集計（％）'!$Z$5</f>
        <v>0.1691842900302115</v>
      </c>
      <c r="AA27" s="58">
        <f>'属性別集計（票）'!AA27/'属性別集計（％）'!$AA$5</f>
        <v>0.14129520605550883</v>
      </c>
      <c r="AB27" s="116">
        <f>'属性別集計（票）'!AB27/'属性別集計（％）'!$AB$5</f>
        <v>0.15519399249061328</v>
      </c>
      <c r="AC27" s="117">
        <f>'属性別集計（票）'!AC27/'属性別集計（％）'!$AC$5</f>
        <v>0.23809523809523808</v>
      </c>
      <c r="AD27" s="117">
        <f>'属性別集計（票）'!AD27/'属性別集計（％）'!$AD$5</f>
        <v>0.13513513513513514</v>
      </c>
      <c r="AE27" s="115">
        <f>'属性別集計（票）'!AE27/'属性別集計（％）'!$AE$5</f>
        <v>0.2</v>
      </c>
      <c r="AF27" s="12">
        <f>'属性別集計（票）'!AF27/'属性別集計（％）'!$AF$5</f>
        <v>0.15763546798029557</v>
      </c>
      <c r="AG27" s="118">
        <f>'属性別集計（票）'!AG27/'属性別集計（％）'!$AG$5</f>
        <v>0.07142857142857142</v>
      </c>
      <c r="AH27" s="117">
        <f>'属性別集計（票）'!AH27/'属性別集計（％）'!$AH$5</f>
        <v>0.17041800643086816</v>
      </c>
      <c r="AI27" s="117">
        <f>'属性別集計（票）'!AI27/'属性別集計（％）'!$AI$5</f>
        <v>0.13636363636363635</v>
      </c>
      <c r="AJ27" s="115">
        <f>'属性別集計（票）'!AJ27/'属性別集計（％）'!$AJ$5</f>
        <v>0.08108108108108109</v>
      </c>
      <c r="AK27" s="58">
        <f>'属性別集計（票）'!AK27/'属性別集計（％）'!$AK$5</f>
        <v>0.1453900709219858</v>
      </c>
      <c r="AL27" s="36">
        <f>'属性別集計（票）'!AL27/'属性別集計（％）'!$AL$5</f>
        <v>0.07894736842105263</v>
      </c>
      <c r="AM27" s="12">
        <f>'属性別集計（票）'!AM27/'属性別集計（％）'!$AM$5</f>
        <v>0.14285714285714285</v>
      </c>
      <c r="AN27" s="12">
        <f>'属性別集計（票）'!AN27/'属性別集計（％）'!$AN$5</f>
        <v>0.189873417721519</v>
      </c>
      <c r="AO27" s="12">
        <f>'属性別集計（票）'!AO27/'属性別集計（％）'!$AO$5</f>
        <v>0.1586998087954111</v>
      </c>
      <c r="AP27" s="12">
        <f>'属性別集計（票）'!AP27/'属性別集計（％）'!$AP$5</f>
        <v>0.18115942028985507</v>
      </c>
      <c r="AQ27" s="12">
        <f>'属性別集計（票）'!AQ27/'属性別集計（％）'!$AQ$5</f>
        <v>0.096</v>
      </c>
      <c r="AR27" s="58">
        <f>'属性別集計（票）'!AR27/'属性別集計（％）'!$AR$5</f>
        <v>0.13636363636363635</v>
      </c>
      <c r="AS27" s="36">
        <f>'属性別集計（票）'!AS27/$AS$5</f>
        <v>0.18722466960352424</v>
      </c>
      <c r="AT27" s="58">
        <f>'属性別集計（票）'!AT27/$AT$5</f>
        <v>0.13587347232207045</v>
      </c>
      <c r="AU27" s="114">
        <f>'属性別集計（票）'!AU27/$AU$5</f>
        <v>0.09090909090909091</v>
      </c>
      <c r="AV27" s="115">
        <f>'属性別集計（票）'!AV27/$AV$5</f>
        <v>0.06976744186046512</v>
      </c>
      <c r="AW27" s="59">
        <f>'属性別集計（票）'!AW27/$AW$5</f>
        <v>0.08045977011494253</v>
      </c>
      <c r="AX27" s="118">
        <f>'属性別集計（票）'!AX27/$AX$5</f>
        <v>0.14516129032258066</v>
      </c>
      <c r="AY27" s="115">
        <f>'属性別集計（票）'!AY27/$AY$5</f>
        <v>0.06818181818181818</v>
      </c>
      <c r="AZ27" s="8">
        <f>'属性別集計（票）'!AZ27/$AZ$5</f>
        <v>0.12043795620437957</v>
      </c>
      <c r="BA27" s="118">
        <f>'属性別集計（票）'!BA27/$BA$5</f>
        <v>0.18840579710144928</v>
      </c>
      <c r="BB27" s="115">
        <f>'属性別集計（票）'!BB27/$BB$5</f>
        <v>0.09</v>
      </c>
      <c r="BC27" s="17">
        <f>'属性別集計（票）'!BC27/$BC$5</f>
        <v>0.14705882352941177</v>
      </c>
      <c r="BD27" s="8">
        <f>'属性別集計（票）'!BD27/'属性別集計（％）'!$BD$5</f>
        <v>0.1625</v>
      </c>
      <c r="BE27" s="12">
        <f>'属性別集計（票）'!BE27/'属性別集計（％）'!$BE$5</f>
        <v>0.15343915343915343</v>
      </c>
      <c r="BF27" s="119">
        <f>'属性別集計（票）'!BF27/'属性別集計（％）'!$BF$5</f>
        <v>0.15384615384615385</v>
      </c>
      <c r="BG27" s="117">
        <f>'属性別集計（票）'!BG27/'属性別集計（％）'!$BG$5</f>
        <v>0.14705882352941177</v>
      </c>
      <c r="BH27" s="117">
        <f>'属性別集計（票）'!BH27/'属性別集計（％）'!$BH$5</f>
        <v>0.203125</v>
      </c>
      <c r="BI27" s="117">
        <f>'属性別集計（票）'!BI27/'属性別集計（％）'!$BI$5</f>
        <v>0.1724137931034483</v>
      </c>
      <c r="BJ27" s="117">
        <f>'属性別集計（票）'!BJ27/'属性別集計（％）'!$BJ$5</f>
        <v>0.0967741935483871</v>
      </c>
      <c r="BK27" s="120">
        <f>'属性別集計（票）'!BK27/'属性別集計（％）'!$BK$5</f>
        <v>0.10526315789473684</v>
      </c>
      <c r="BL27" s="12">
        <f>'属性別集計（票）'!BL27/'属性別集計（％）'!$BL$5</f>
        <v>0.15816326530612246</v>
      </c>
      <c r="BM27" s="12">
        <f>'属性別集計（票）'!BM27/'属性別集計（％）'!$BM$5</f>
        <v>0.13617021276595745</v>
      </c>
      <c r="BN27" s="17">
        <f>'属性別集計（票）'!BN27/'属性別集計（％）'!$BN$5</f>
        <v>0.03225806451612903</v>
      </c>
    </row>
    <row r="28" spans="1:66" ht="9">
      <c r="A28" s="9" t="s">
        <v>15</v>
      </c>
      <c r="B28" s="5">
        <f>'属性別集計（票）'!B28/'属性別集計（％）'!$B$5</f>
        <v>0.24608967674661106</v>
      </c>
      <c r="C28" s="36">
        <f>'属性別集計（票）'!C28/'属性別集計（％）'!$C$5</f>
        <v>0.2515964240102171</v>
      </c>
      <c r="D28" s="58">
        <f>'属性別集計（票）'!D28/'属性別集計（％）'!$D$5</f>
        <v>0.24662466246624662</v>
      </c>
      <c r="E28" s="36">
        <f>'属性別集計（票）'!E28/'属性別集計（％）'!$E$5</f>
        <v>0.25806451612903225</v>
      </c>
      <c r="F28" s="12">
        <f>'属性別集計（票）'!F28/'属性別集計（％）'!$F$5</f>
        <v>0.25</v>
      </c>
      <c r="G28" s="12">
        <f>'属性別集計（票）'!G28/'属性別集計（％）'!$G$5</f>
        <v>0.23129251700680273</v>
      </c>
      <c r="H28" s="12">
        <f>'属性別集計（票）'!H28/'属性別集計（％）'!$H$5</f>
        <v>0.27602905569007263</v>
      </c>
      <c r="I28" s="12">
        <f>'属性別集計（票）'!I28/'属性別集計（％）'!$I$5</f>
        <v>0.24146981627296588</v>
      </c>
      <c r="J28" s="12">
        <f>'属性別集計（票）'!J28/'属性別集計（％）'!$J$5</f>
        <v>0.24770642201834864</v>
      </c>
      <c r="K28" s="58">
        <f>'属性別集計（票）'!K28/'属性別集計（％）'!$K$5</f>
        <v>0.21238938053097345</v>
      </c>
      <c r="L28" s="114">
        <f>'属性別集計（票）'!L28/$L$5</f>
        <v>0.22105263157894736</v>
      </c>
      <c r="M28" s="115">
        <f>'属性別集計（票）'!M28/$M$5</f>
        <v>0.2620967741935484</v>
      </c>
      <c r="N28" s="12">
        <f>'属性別集計（票）'!N28/$N$5</f>
        <v>0.2372611464968153</v>
      </c>
      <c r="O28" s="17">
        <f>'属性別集計（票）'!O28/$O$5</f>
        <v>0.254746835443038</v>
      </c>
      <c r="P28" s="36"/>
      <c r="Q28" s="12"/>
      <c r="R28" s="12"/>
      <c r="S28" s="12"/>
      <c r="T28" s="12"/>
      <c r="U28" s="12"/>
      <c r="V28" s="58"/>
      <c r="W28" s="36">
        <f>'属性別集計（票）'!W28/'属性別集計（％）'!$W$5</f>
        <v>0.12903225806451613</v>
      </c>
      <c r="X28" s="12">
        <f>'属性別集計（票）'!X28/'属性別集計（％）'!$X$5</f>
        <v>0.15</v>
      </c>
      <c r="Y28" s="12">
        <f>'属性別集計（票）'!Y28/'属性別集計（％）'!$Y$5</f>
        <v>0.24858757062146894</v>
      </c>
      <c r="Z28" s="12">
        <f>'属性別集計（票）'!Z28/'属性別集計（％）'!$Z$5</f>
        <v>0.23867069486404835</v>
      </c>
      <c r="AA28" s="58">
        <f>'属性別集計（票）'!AA28/'属性別集計（％）'!$AA$5</f>
        <v>0.2649285113540791</v>
      </c>
      <c r="AB28" s="116">
        <f>'属性別集計（票）'!AB28/'属性別集計（％）'!$AB$5</f>
        <v>0.2553191489361702</v>
      </c>
      <c r="AC28" s="117">
        <f>'属性別集計（票）'!AC28/'属性別集計（％）'!$AC$5</f>
        <v>0.20634920634920634</v>
      </c>
      <c r="AD28" s="117">
        <f>'属性別集計（票）'!AD28/'属性別集計（％）'!$AD$5</f>
        <v>0.25</v>
      </c>
      <c r="AE28" s="115">
        <f>'属性別集計（票）'!AE28/'属性別集計（％）'!$AE$5</f>
        <v>0.2</v>
      </c>
      <c r="AF28" s="12">
        <f>'属性別集計（票）'!AF28/'属性別集計（％）'!$AF$5</f>
        <v>0.2512315270935961</v>
      </c>
      <c r="AG28" s="118">
        <f>'属性別集計（票）'!AG28/'属性別集計（％）'!$AG$5</f>
        <v>0.14285714285714285</v>
      </c>
      <c r="AH28" s="117">
        <f>'属性別集計（票）'!AH28/'属性別集計（％）'!$AH$5</f>
        <v>0.2540192926045016</v>
      </c>
      <c r="AI28" s="117">
        <f>'属性別集計（票）'!AI28/'属性別集計（％）'!$AI$5</f>
        <v>0.2334710743801653</v>
      </c>
      <c r="AJ28" s="115">
        <f>'属性別集計（票）'!AJ28/'属性別集計（％）'!$AJ$5</f>
        <v>0.32432432432432434</v>
      </c>
      <c r="AK28" s="58">
        <f>'属性別集計（票）'!AK28/'属性別集計（％）'!$AK$5</f>
        <v>0.24349881796690306</v>
      </c>
      <c r="AL28" s="36">
        <f>'属性別集計（票）'!AL28/'属性別集計（％）'!$AL$5</f>
        <v>0.20526315789473684</v>
      </c>
      <c r="AM28" s="12">
        <f>'属性別集計（票）'!AM28/'属性別集計（％）'!$AM$5</f>
        <v>0.23869801084990958</v>
      </c>
      <c r="AN28" s="12">
        <f>'属性別集計（票）'!AN28/'属性別集計（％）'!$AN$5</f>
        <v>0.22784810126582278</v>
      </c>
      <c r="AO28" s="12">
        <f>'属性別集計（票）'!AO28/'属性別集計（％）'!$AO$5</f>
        <v>0.2638623326959847</v>
      </c>
      <c r="AP28" s="12">
        <f>'属性別集計（票）'!AP28/'属性別集計（％）'!$AP$5</f>
        <v>0.2971014492753623</v>
      </c>
      <c r="AQ28" s="12">
        <f>'属性別集計（票）'!AQ28/'属性別集計（％）'!$AQ$5</f>
        <v>0.304</v>
      </c>
      <c r="AR28" s="58">
        <f>'属性別集計（票）'!AR28/'属性別集計（％）'!$AR$5</f>
        <v>0.22727272727272727</v>
      </c>
      <c r="AS28" s="36">
        <f>'属性別集計（票）'!AS28/$AS$5</f>
        <v>0.2488986784140969</v>
      </c>
      <c r="AT28" s="58">
        <f>'属性別集計（票）'!AT28/$AT$5</f>
        <v>0.24946081955427749</v>
      </c>
      <c r="AU28" s="114">
        <f>'属性別集計（票）'!AU28/$AU$5</f>
        <v>0.20454545454545456</v>
      </c>
      <c r="AV28" s="115">
        <f>'属性別集計（票）'!AV28/$AV$5</f>
        <v>0.2558139534883721</v>
      </c>
      <c r="AW28" s="59">
        <f>'属性別集計（票）'!AW28/$AW$5</f>
        <v>0.22988505747126436</v>
      </c>
      <c r="AX28" s="118">
        <f>'属性別集計（票）'!AX28/$AX$5</f>
        <v>0.23655913978494625</v>
      </c>
      <c r="AY28" s="115">
        <f>'属性別集計（票）'!AY28/$AY$5</f>
        <v>0.2840909090909091</v>
      </c>
      <c r="AZ28" s="8">
        <f>'属性別集計（票）'!AZ28/$AZ$5</f>
        <v>0.2518248175182482</v>
      </c>
      <c r="BA28" s="118">
        <f>'属性別集計（票）'!BA28/$BA$5</f>
        <v>0.2028985507246377</v>
      </c>
      <c r="BB28" s="115">
        <f>'属性別集計（票）'!BB28/$BB$5</f>
        <v>0.25</v>
      </c>
      <c r="BC28" s="17">
        <f>'属性別集計（票）'!BC28/$BC$5</f>
        <v>0.22268907563025211</v>
      </c>
      <c r="BD28" s="8">
        <f>'属性別集計（票）'!BD28/'属性別集計（％）'!$BD$5</f>
        <v>0.24886363636363637</v>
      </c>
      <c r="BE28" s="12">
        <f>'属性別集計（票）'!BE28/'属性別集計（％）'!$BE$5</f>
        <v>0.30158730158730157</v>
      </c>
      <c r="BF28" s="119">
        <f>'属性別集計（票）'!BF28/'属性別集計（％）'!$BF$5</f>
        <v>0.23846153846153847</v>
      </c>
      <c r="BG28" s="117">
        <f>'属性別集計（票）'!BG28/'属性別集計（％）'!$BG$5</f>
        <v>0.23529411764705882</v>
      </c>
      <c r="BH28" s="117">
        <f>'属性別集計（票）'!BH28/'属性別集計（％）'!$BH$5</f>
        <v>0.2421875</v>
      </c>
      <c r="BI28" s="117">
        <f>'属性別集計（票）'!BI28/'属性別集計（％）'!$BI$5</f>
        <v>0.22413793103448276</v>
      </c>
      <c r="BJ28" s="117">
        <f>'属性別集計（票）'!BJ28/'属性別集計（％）'!$BJ$5</f>
        <v>0.3709677419354839</v>
      </c>
      <c r="BK28" s="120">
        <f>'属性別集計（票）'!BK28/'属性別集計（％）'!$BK$5</f>
        <v>0.3684210526315789</v>
      </c>
      <c r="BL28" s="12">
        <f>'属性別集計（票）'!BL28/'属性別集計（％）'!$BL$5</f>
        <v>0.24744897959183673</v>
      </c>
      <c r="BM28" s="12">
        <f>'属性別集計（票）'!BM28/'属性別集計（％）'!$BM$5</f>
        <v>0.2553191489361702</v>
      </c>
      <c r="BN28" s="17">
        <f>'属性別集計（票）'!BN28/'属性別集計（％）'!$BN$5</f>
        <v>0.41935483870967744</v>
      </c>
    </row>
    <row r="29" spans="1:66" ht="9">
      <c r="A29" s="9" t="s">
        <v>16</v>
      </c>
      <c r="B29" s="5">
        <f>'属性別集計（票）'!B29/'属性別集計（％）'!$B$5</f>
        <v>0.026590198123044837</v>
      </c>
      <c r="C29" s="36">
        <f>'属性別集計（票）'!C29/'属性別集計（％）'!$C$5</f>
        <v>0.033205619412515965</v>
      </c>
      <c r="D29" s="58">
        <f>'属性別集計（票）'!D29/'属性別集計（％）'!$D$5</f>
        <v>0.021602160216021602</v>
      </c>
      <c r="E29" s="36">
        <f>'属性別集計（票）'!E29/'属性別集計（％）'!$E$5</f>
        <v>0.03225806451612903</v>
      </c>
      <c r="F29" s="12">
        <f>'属性別集計（票）'!F29/'属性別集計（％）'!$F$5</f>
        <v>0.029166666666666667</v>
      </c>
      <c r="G29" s="12">
        <f>'属性別集計（票）'!G29/'属性別集計（％）'!$G$5</f>
        <v>0.017006802721088437</v>
      </c>
      <c r="H29" s="12">
        <f>'属性別集計（票）'!H29/'属性別集計（％）'!$H$5</f>
        <v>0.029055690072639227</v>
      </c>
      <c r="I29" s="12">
        <f>'属性別集計（票）'!I29/'属性別集計（％）'!$I$5</f>
        <v>0.03412073490813648</v>
      </c>
      <c r="J29" s="12">
        <f>'属性別集計（票）'!J29/'属性別集計（％）'!$J$5</f>
        <v>0.027522935779816515</v>
      </c>
      <c r="K29" s="58">
        <f>'属性別集計（票）'!K29/'属性別集計（％）'!$K$5</f>
        <v>0.008849557522123894</v>
      </c>
      <c r="L29" s="114">
        <f>'属性別集計（票）'!L29/$L$5</f>
        <v>0.031578947368421054</v>
      </c>
      <c r="M29" s="115">
        <f>'属性別集計（票）'!M29/$M$5</f>
        <v>0.016129032258064516</v>
      </c>
      <c r="N29" s="12">
        <f>'属性別集計（票）'!N29/$N$5</f>
        <v>0.025477707006369428</v>
      </c>
      <c r="O29" s="17">
        <f>'属性別集計（票）'!O29/$O$5</f>
        <v>0.027689873417721517</v>
      </c>
      <c r="P29" s="36"/>
      <c r="Q29" s="12"/>
      <c r="R29" s="12"/>
      <c r="S29" s="12"/>
      <c r="T29" s="12"/>
      <c r="U29" s="12"/>
      <c r="V29" s="58"/>
      <c r="W29" s="36">
        <f>'属性別集計（票）'!W29/'属性別集計（％）'!$W$5</f>
        <v>0.053763440860215055</v>
      </c>
      <c r="X29" s="12">
        <f>'属性別集計（票）'!X29/'属性別集計（％）'!$X$5</f>
        <v>0.0125</v>
      </c>
      <c r="Y29" s="12">
        <f>'属性別集計（票）'!Y29/'属性別集計（％）'!$Y$5</f>
        <v>0.011299435028248588</v>
      </c>
      <c r="Z29" s="12">
        <f>'属性別集計（票）'!Z29/'属性別集計（％）'!$Z$5</f>
        <v>0.030211480362537766</v>
      </c>
      <c r="AA29" s="58">
        <f>'属性別集計（票）'!AA29/'属性別集計（％）'!$AA$5</f>
        <v>0.027754415475189236</v>
      </c>
      <c r="AB29" s="116">
        <f>'属性別集計（票）'!AB29/'属性別集計（％）'!$AB$5</f>
        <v>0.023779724655819776</v>
      </c>
      <c r="AC29" s="117">
        <f>'属性別集計（票）'!AC29/'属性別集計（％）'!$AC$5</f>
        <v>0.031746031746031744</v>
      </c>
      <c r="AD29" s="117">
        <f>'属性別集計（票）'!AD29/'属性別集計（％）'!$AD$5</f>
        <v>0.05405405405405406</v>
      </c>
      <c r="AE29" s="115">
        <f>'属性別集計（票）'!AE29/'属性別集計（％）'!$AE$5</f>
        <v>0</v>
      </c>
      <c r="AF29" s="12">
        <f>'属性別集計（票）'!AF29/'属性別集計（％）'!$AF$5</f>
        <v>0.02857142857142857</v>
      </c>
      <c r="AG29" s="118">
        <f>'属性別集計（票）'!AG29/'属性別集計（％）'!$AG$5</f>
        <v>0</v>
      </c>
      <c r="AH29" s="117">
        <f>'属性別集計（票）'!AH29/'属性別集計（％）'!$AH$5</f>
        <v>0.022508038585209004</v>
      </c>
      <c r="AI29" s="117">
        <f>'属性別集計（票）'!AI29/'属性別集計（％）'!$AI$5</f>
        <v>0.026859504132231406</v>
      </c>
      <c r="AJ29" s="115">
        <f>'属性別集計（票）'!AJ29/'属性別集計（％）'!$AJ$5</f>
        <v>0.02702702702702703</v>
      </c>
      <c r="AK29" s="58">
        <f>'属性別集計（票）'!AK29/'属性別集計（％）'!$AK$5</f>
        <v>0.024822695035460994</v>
      </c>
      <c r="AL29" s="36">
        <f>'属性別集計（票）'!AL29/'属性別集計（％）'!$AL$5</f>
        <v>0.015789473684210527</v>
      </c>
      <c r="AM29" s="12">
        <f>'属性別集計（票）'!AM29/'属性別集計（％）'!$AM$5</f>
        <v>0.023508137432188065</v>
      </c>
      <c r="AN29" s="12">
        <f>'属性別集計（票）'!AN29/'属性別集計（％）'!$AN$5</f>
        <v>0.00949367088607595</v>
      </c>
      <c r="AO29" s="12">
        <f>'属性別集計（票）'!AO29/'属性別集計（％）'!$AO$5</f>
        <v>0.030592734225621414</v>
      </c>
      <c r="AP29" s="12">
        <f>'属性別集計（票）'!AP29/'属性別集計（％）'!$AP$5</f>
        <v>0.036231884057971016</v>
      </c>
      <c r="AQ29" s="12">
        <f>'属性別集計（票）'!AQ29/'属性別集計（％）'!$AQ$5</f>
        <v>0.056</v>
      </c>
      <c r="AR29" s="58">
        <f>'属性別集計（票）'!AR29/'属性別集計（％）'!$AR$5</f>
        <v>0.09090909090909091</v>
      </c>
      <c r="AS29" s="36">
        <f>'属性別集計（票）'!AS29/$AS$5</f>
        <v>0.01762114537444934</v>
      </c>
      <c r="AT29" s="58">
        <f>'属性別集計（票）'!AT29/$AT$5</f>
        <v>0.028037383177570093</v>
      </c>
      <c r="AU29" s="114">
        <f>'属性別集計（票）'!AU29/$AU$5</f>
        <v>0.045454545454545456</v>
      </c>
      <c r="AV29" s="115">
        <f>'属性別集計（票）'!AV29/$AV$5</f>
        <v>0.023255813953488372</v>
      </c>
      <c r="AW29" s="59">
        <f>'属性別集計（票）'!AW29/$AW$5</f>
        <v>0.034482758620689655</v>
      </c>
      <c r="AX29" s="118">
        <f>'属性別集計（票）'!AX29/$AX$5</f>
        <v>0.016129032258064516</v>
      </c>
      <c r="AY29" s="115">
        <f>'属性別集計（票）'!AY29/$AY$5</f>
        <v>0.011363636363636364</v>
      </c>
      <c r="AZ29" s="8">
        <f>'属性別集計（票）'!AZ29/$AZ$5</f>
        <v>0.014598540145985401</v>
      </c>
      <c r="BA29" s="118">
        <f>'属性別集計（票）'!BA29/$BA$5</f>
        <v>0.050724637681159424</v>
      </c>
      <c r="BB29" s="115">
        <f>'属性別集計（票）'!BB29/$BB$5</f>
        <v>0.01</v>
      </c>
      <c r="BC29" s="17">
        <f>'属性別集計（票）'!BC29/$BC$5</f>
        <v>0.03361344537815126</v>
      </c>
      <c r="BD29" s="8">
        <f>'属性別集計（票）'!BD29/'属性別集計（％）'!$BD$5</f>
        <v>0.023863636363636365</v>
      </c>
      <c r="BE29" s="12">
        <f>'属性別集計（票）'!BE29/'属性別集計（％）'!$BE$5</f>
        <v>0.015873015873015872</v>
      </c>
      <c r="BF29" s="119">
        <f>'属性別集計（票）'!BF29/'属性別集計（％）'!$BF$5</f>
        <v>0.023076923076923078</v>
      </c>
      <c r="BG29" s="117">
        <f>'属性別集計（票）'!BG29/'属性別集計（％）'!$BG$5</f>
        <v>0.058823529411764705</v>
      </c>
      <c r="BH29" s="117">
        <f>'属性別集計（票）'!BH29/'属性別集計（％）'!$BH$5</f>
        <v>0.0390625</v>
      </c>
      <c r="BI29" s="117">
        <f>'属性別集計（票）'!BI29/'属性別集計（％）'!$BI$5</f>
        <v>0.034482758620689655</v>
      </c>
      <c r="BJ29" s="117">
        <f>'属性別集計（票）'!BJ29/'属性別集計（％）'!$BJ$5</f>
        <v>0.016129032258064516</v>
      </c>
      <c r="BK29" s="120">
        <f>'属性別集計（票）'!BK29/'属性別集計（％）'!$BK$5</f>
        <v>0.017543859649122806</v>
      </c>
      <c r="BL29" s="12">
        <f>'属性別集計（票）'!BL29/'属性別集計（％）'!$BL$5</f>
        <v>0.03316326530612245</v>
      </c>
      <c r="BM29" s="12">
        <f>'属性別集計（票）'!BM29/'属性別集計（％）'!$BM$5</f>
        <v>0.029787234042553193</v>
      </c>
      <c r="BN29" s="17">
        <f>'属性別集計（票）'!BN29/'属性別集計（％）'!$BN$5</f>
        <v>0</v>
      </c>
    </row>
    <row r="30" spans="1:66" ht="9">
      <c r="A30" s="9" t="s">
        <v>17</v>
      </c>
      <c r="B30" s="5">
        <f>'属性別集計（票）'!B30/'属性別集計（％）'!$B$5</f>
        <v>0.022940563086548488</v>
      </c>
      <c r="C30" s="36">
        <f>'属性別集計（票）'!C30/'属性別集計（％）'!$C$5</f>
        <v>0.016602809706257982</v>
      </c>
      <c r="D30" s="58">
        <f>'属性別集計（票）'!D30/'属性別集計（％）'!$D$5</f>
        <v>0.0279027902790279</v>
      </c>
      <c r="E30" s="36">
        <f>'属性別集計（票）'!E30/'属性別集計（％）'!$E$5</f>
        <v>0.03225806451612903</v>
      </c>
      <c r="F30" s="12">
        <f>'属性別集計（票）'!F30/'属性別集計（％）'!$F$5</f>
        <v>0.016666666666666666</v>
      </c>
      <c r="G30" s="12">
        <f>'属性別集計（票）'!G30/'属性別集計（％）'!$G$5</f>
        <v>0.02040816326530612</v>
      </c>
      <c r="H30" s="12">
        <f>'属性別集計（票）'!H30/'属性別集計（％）'!$H$5</f>
        <v>0.01937046004842615</v>
      </c>
      <c r="I30" s="12">
        <f>'属性別集計（票）'!I30/'属性別集計（％）'!$I$5</f>
        <v>0.028871391076115485</v>
      </c>
      <c r="J30" s="12">
        <f>'属性別集計（票）'!J30/'属性別集計（％）'!$J$5</f>
        <v>0.021406727828746176</v>
      </c>
      <c r="K30" s="58">
        <f>'属性別集計（票）'!K30/'属性別集計（％）'!$K$5</f>
        <v>0.035398230088495575</v>
      </c>
      <c r="L30" s="114">
        <f>'属性別集計（票）'!L30/$L$5</f>
        <v>0.02894736842105263</v>
      </c>
      <c r="M30" s="115">
        <f>'属性別集計（票）'!M30/$M$5</f>
        <v>0.024193548387096774</v>
      </c>
      <c r="N30" s="12">
        <f>'属性別集計（票）'!N30/$N$5</f>
        <v>0.027070063694267517</v>
      </c>
      <c r="O30" s="17">
        <f>'属性別集計（票）'!O30/$O$5</f>
        <v>0.021360759493670885</v>
      </c>
      <c r="P30" s="36"/>
      <c r="Q30" s="12"/>
      <c r="R30" s="12"/>
      <c r="S30" s="12"/>
      <c r="T30" s="12"/>
      <c r="U30" s="12"/>
      <c r="V30" s="58"/>
      <c r="W30" s="36">
        <f>'属性別集計（票）'!W30/'属性別集計（％）'!$W$5</f>
        <v>0.043010752688172046</v>
      </c>
      <c r="X30" s="12">
        <f>'属性別集計（票）'!X30/'属性別集計（％）'!$X$5</f>
        <v>0.0125</v>
      </c>
      <c r="Y30" s="12">
        <f>'属性別集計（票）'!Y30/'属性別集計（％）'!$Y$5</f>
        <v>0.022598870056497175</v>
      </c>
      <c r="Z30" s="12">
        <f>'属性別集計（票）'!Z30/'属性別集計（％）'!$Z$5</f>
        <v>0.012084592145015106</v>
      </c>
      <c r="AA30" s="58">
        <f>'属性別集計（票）'!AA30/'属性別集計（％）'!$AA$5</f>
        <v>0.025231286795626577</v>
      </c>
      <c r="AB30" s="116">
        <f>'属性別集計（票）'!AB30/'属性別集計（％）'!$AB$5</f>
        <v>0.02252816020025031</v>
      </c>
      <c r="AC30" s="117">
        <f>'属性別集計（票）'!AC30/'属性別集計（％）'!$AC$5</f>
        <v>0.015873015873015872</v>
      </c>
      <c r="AD30" s="117">
        <f>'属性別集計（票）'!AD30/'属性別集計（％）'!$AD$5</f>
        <v>0.05405405405405406</v>
      </c>
      <c r="AE30" s="115">
        <f>'属性別集計（票）'!AE30/'属性別集計（％）'!$AE$5</f>
        <v>0.2</v>
      </c>
      <c r="AF30" s="12">
        <f>'属性別集計（票）'!AF30/'属性別集計（％）'!$AF$5</f>
        <v>0.027586206896551724</v>
      </c>
      <c r="AG30" s="118">
        <f>'属性別集計（票）'!AG30/'属性別集計（％）'!$AG$5</f>
        <v>0.07142857142857142</v>
      </c>
      <c r="AH30" s="117">
        <f>'属性別集計（票）'!AH30/'属性別集計（％）'!$AH$5</f>
        <v>0.012861736334405145</v>
      </c>
      <c r="AI30" s="117">
        <f>'属性別集計（票）'!AI30/'属性別集計（％）'!$AI$5</f>
        <v>0.01859504132231405</v>
      </c>
      <c r="AJ30" s="115">
        <f>'属性別集計（票）'!AJ30/'属性別集計（％）'!$AJ$5</f>
        <v>0.02702702702702703</v>
      </c>
      <c r="AK30" s="58">
        <f>'属性別集計（票）'!AK30/'属性別集計（％）'!$AK$5</f>
        <v>0.01773049645390071</v>
      </c>
      <c r="AL30" s="36">
        <f>'属性別集計（票）'!AL30/'属性別集計（％）'!$AL$5</f>
        <v>0.005263157894736842</v>
      </c>
      <c r="AM30" s="12">
        <f>'属性別集計（票）'!AM30/'属性別集計（％）'!$AM$5</f>
        <v>0.028933092224231464</v>
      </c>
      <c r="AN30" s="12">
        <f>'属性別集計（票）'!AN30/'属性別集計（％）'!$AN$5</f>
        <v>0.012658227848101266</v>
      </c>
      <c r="AO30" s="12">
        <f>'属性別集計（票）'!AO30/'属性別集計（％）'!$AO$5</f>
        <v>0.015296367112810707</v>
      </c>
      <c r="AP30" s="12">
        <f>'属性別集計（票）'!AP30/'属性別集計（％）'!$AP$5</f>
        <v>0.050724637681159424</v>
      </c>
      <c r="AQ30" s="12">
        <f>'属性別集計（票）'!AQ30/'属性別集計（％）'!$AQ$5</f>
        <v>0.048</v>
      </c>
      <c r="AR30" s="58">
        <f>'属性別集計（票）'!AR30/'属性別集計（％）'!$AR$5</f>
        <v>0</v>
      </c>
      <c r="AS30" s="36">
        <f>'属性別集計（票）'!AS30/$AS$5</f>
        <v>0.024229074889867842</v>
      </c>
      <c r="AT30" s="58">
        <f>'属性別集計（票）'!AT30/$AT$5</f>
        <v>0.02228612508986341</v>
      </c>
      <c r="AU30" s="114">
        <f>'属性別集計（票）'!AU30/$AU$5</f>
        <v>0</v>
      </c>
      <c r="AV30" s="115">
        <f>'属性別集計（票）'!AV30/$AV$5</f>
        <v>0.023255813953488372</v>
      </c>
      <c r="AW30" s="59">
        <f>'属性別集計（票）'!AW30/$AW$5</f>
        <v>0.011494252873563218</v>
      </c>
      <c r="AX30" s="118">
        <f>'属性別集計（票）'!AX30/$AX$5</f>
        <v>0.03763440860215054</v>
      </c>
      <c r="AY30" s="115">
        <f>'属性別集計（票）'!AY30/$AY$5</f>
        <v>0.022727272727272728</v>
      </c>
      <c r="AZ30" s="8">
        <f>'属性別集計（票）'!AZ30/$AZ$5</f>
        <v>0.032846715328467155</v>
      </c>
      <c r="BA30" s="118">
        <f>'属性別集計（票）'!BA30/$BA$5</f>
        <v>0.028985507246376812</v>
      </c>
      <c r="BB30" s="115">
        <f>'属性別集計（票）'!BB30/$BB$5</f>
        <v>0.03</v>
      </c>
      <c r="BC30" s="17">
        <f>'属性別集計（票）'!BC30/$BC$5</f>
        <v>0.029411764705882353</v>
      </c>
      <c r="BD30" s="8">
        <f>'属性別集計（票）'!BD30/'属性別集計（％）'!$BD$5</f>
        <v>0.017045454545454544</v>
      </c>
      <c r="BE30" s="12">
        <f>'属性別集計（票）'!BE30/'属性別集計（％）'!$BE$5</f>
        <v>0.042328042328042326</v>
      </c>
      <c r="BF30" s="119">
        <f>'属性別集計（票）'!BF30/'属性別集計（％）'!$BF$5</f>
        <v>0.023076923076923078</v>
      </c>
      <c r="BG30" s="117">
        <f>'属性別集計（票）'!BG30/'属性別集計（％）'!$BG$5</f>
        <v>0.0392156862745098</v>
      </c>
      <c r="BH30" s="117">
        <f>'属性別集計（票）'!BH30/'属性別集計（％）'!$BH$5</f>
        <v>0.0078125</v>
      </c>
      <c r="BI30" s="117">
        <f>'属性別集計（票）'!BI30/'属性別集計（％）'!$BI$5</f>
        <v>0</v>
      </c>
      <c r="BJ30" s="117">
        <f>'属性別集計（票）'!BJ30/'属性別集計（％）'!$BJ$5</f>
        <v>0</v>
      </c>
      <c r="BK30" s="120">
        <f>'属性別集計（票）'!BK30/'属性別集計（％）'!$BK$5</f>
        <v>0</v>
      </c>
      <c r="BL30" s="12">
        <f>'属性別集計（票）'!BL30/'属性別集計（％）'!$BL$5</f>
        <v>0.015306122448979591</v>
      </c>
      <c r="BM30" s="12">
        <f>'属性別集計（票）'!BM30/'属性別集計（％）'!$BM$5</f>
        <v>0.03404255319148936</v>
      </c>
      <c r="BN30" s="17">
        <f>'属性別集計（票）'!BN30/'属性別集計（％）'!$BN$5</f>
        <v>0</v>
      </c>
    </row>
    <row r="31" spans="1:66" ht="9">
      <c r="A31" s="9" t="s">
        <v>4</v>
      </c>
      <c r="B31" s="5">
        <f>'属性別集計（票）'!B31/'属性別集計（％）'!$B$5</f>
        <v>0.01616266944734098</v>
      </c>
      <c r="C31" s="36">
        <f>'属性別集計（票）'!C31/'属性別集計（％）'!$C$5</f>
        <v>0.007662835249042145</v>
      </c>
      <c r="D31" s="58">
        <f>'属性別集計（票）'!D31/'属性別集計（％）'!$D$5</f>
        <v>0.0063006300630063005</v>
      </c>
      <c r="E31" s="36">
        <f>'属性別集計（票）'!E31/'属性別集計（％）'!$E$5</f>
        <v>0</v>
      </c>
      <c r="F31" s="12">
        <f>'属性別集計（票）'!F31/'属性別集計（％）'!$F$5</f>
        <v>0.004166666666666667</v>
      </c>
      <c r="G31" s="12">
        <f>'属性別集計（票）'!G31/'属性別集計（％）'!$G$5</f>
        <v>0</v>
      </c>
      <c r="H31" s="12">
        <f>'属性別集計（票）'!H31/'属性別集計（％）'!$H$5</f>
        <v>0.004842615012106538</v>
      </c>
      <c r="I31" s="12">
        <f>'属性別集計（票）'!I31/'属性別集計（％）'!$I$5</f>
        <v>0.005249343832020997</v>
      </c>
      <c r="J31" s="12">
        <f>'属性別集計（票）'!J31/'属性別集計（％）'!$J$5</f>
        <v>0.01529051987767584</v>
      </c>
      <c r="K31" s="58">
        <f>'属性別集計（票）'!K31/'属性別集計（％）'!$K$5</f>
        <v>0.017699115044247787</v>
      </c>
      <c r="L31" s="114">
        <f>'属性別集計（票）'!L31/$L$5</f>
        <v>0.005263157894736842</v>
      </c>
      <c r="M31" s="115">
        <f>'属性別集計（票）'!M31/$M$5</f>
        <v>0.024193548387096774</v>
      </c>
      <c r="N31" s="12">
        <f>'属性別集計（票）'!N31/$N$5</f>
        <v>0.012738853503184714</v>
      </c>
      <c r="O31" s="17">
        <f>'属性別集計（票）'!O31/$O$5</f>
        <v>0.0031645569620253164</v>
      </c>
      <c r="P31" s="36"/>
      <c r="Q31" s="12"/>
      <c r="R31" s="12"/>
      <c r="S31" s="12"/>
      <c r="T31" s="12"/>
      <c r="U31" s="12"/>
      <c r="V31" s="58"/>
      <c r="W31" s="36">
        <f>'属性別集計（票）'!W31/'属性別集計（％）'!$W$5</f>
        <v>0</v>
      </c>
      <c r="X31" s="12">
        <f>'属性別集計（票）'!X31/'属性別集計（％）'!$X$5</f>
        <v>0</v>
      </c>
      <c r="Y31" s="12">
        <f>'属性別集計（票）'!Y31/'属性別集計（％）'!$Y$5</f>
        <v>0.011299435028248588</v>
      </c>
      <c r="Z31" s="12">
        <f>'属性別集計（票）'!Z31/'属性別集計（％）'!$Z$5</f>
        <v>0.0030211480362537764</v>
      </c>
      <c r="AA31" s="58">
        <f>'属性別集計（票）'!AA31/'属性別集計（％）'!$AA$5</f>
        <v>0.008410428931875526</v>
      </c>
      <c r="AB31" s="116">
        <f>'属性別集計（票）'!AB31/'属性別集計（％）'!$AB$5</f>
        <v>0.0050062578222778474</v>
      </c>
      <c r="AC31" s="117">
        <f>'属性別集計（票）'!AC31/'属性別集計（％）'!$AC$5</f>
        <v>0</v>
      </c>
      <c r="AD31" s="117">
        <f>'属性別集計（票）'!AD31/'属性別集計（％）'!$AD$5</f>
        <v>0</v>
      </c>
      <c r="AE31" s="115">
        <f>'属性別集計（票）'!AE31/'属性別集計（％）'!$AE$5</f>
        <v>0</v>
      </c>
      <c r="AF31" s="12">
        <f>'属性別集計（票）'!AF31/'属性別集計（％）'!$AF$5</f>
        <v>0.003940886699507389</v>
      </c>
      <c r="AG31" s="118">
        <f>'属性別集計（票）'!AG31/'属性別集計（％）'!$AG$5</f>
        <v>0</v>
      </c>
      <c r="AH31" s="117">
        <f>'属性別集計（票）'!AH31/'属性別集計（％）'!$AH$5</f>
        <v>0.006430868167202572</v>
      </c>
      <c r="AI31" s="117">
        <f>'属性別集計（票）'!AI31/'属性別集計（％）'!$AI$5</f>
        <v>0.01652892561983471</v>
      </c>
      <c r="AJ31" s="115">
        <f>'属性別集計（票）'!AJ31/'属性別集計（％）'!$AJ$5</f>
        <v>0</v>
      </c>
      <c r="AK31" s="58">
        <f>'属性別集計（票）'!AK31/'属性別集計（％）'!$AK$5</f>
        <v>0.01182033096926714</v>
      </c>
      <c r="AL31" s="36">
        <f>'属性別集計（票）'!AL31/'属性別集計（％）'!$AL$5</f>
        <v>0.010526315789473684</v>
      </c>
      <c r="AM31" s="12">
        <f>'属性別集計（票）'!AM31/'属性別集計（％）'!$AM$5</f>
        <v>0.0054249547920434</v>
      </c>
      <c r="AN31" s="12">
        <f>'属性別集計（票）'!AN31/'属性別集計（％）'!$AN$5</f>
        <v>0.006329113924050633</v>
      </c>
      <c r="AO31" s="12">
        <f>'属性別集計（票）'!AO31/'属性別集計（％）'!$AO$5</f>
        <v>0.0057361376673040155</v>
      </c>
      <c r="AP31" s="12">
        <f>'属性別集計（票）'!AP31/'属性別集計（％）'!$AP$5</f>
        <v>0.007246376811594203</v>
      </c>
      <c r="AQ31" s="12">
        <f>'属性別集計（票）'!AQ31/'属性別集計（％）'!$AQ$5</f>
        <v>0</v>
      </c>
      <c r="AR31" s="58">
        <f>'属性別集計（票）'!AR31/'属性別集計（％）'!$AR$5</f>
        <v>0</v>
      </c>
      <c r="AS31" s="36">
        <f>'属性別集計（票）'!AS31/$AS$5</f>
        <v>0.006607929515418502</v>
      </c>
      <c r="AT31" s="58">
        <f>'属性別集計（票）'!AT31/$AT$5</f>
        <v>0.005751258087706686</v>
      </c>
      <c r="AU31" s="114">
        <f>'属性別集計（票）'!AU31/$AU$5</f>
        <v>0</v>
      </c>
      <c r="AV31" s="115">
        <f>'属性別集計（票）'!AV31/$AV$5</f>
        <v>0.046511627906976744</v>
      </c>
      <c r="AW31" s="59">
        <f>'属性別集計（票）'!AW31/$AW$5</f>
        <v>0.022988505747126436</v>
      </c>
      <c r="AX31" s="118">
        <f>'属性別集計（票）'!AX31/$AX$5</f>
        <v>0.005376344086021506</v>
      </c>
      <c r="AY31" s="115">
        <f>'属性別集計（票）'!AY31/$AY$5</f>
        <v>0.011363636363636364</v>
      </c>
      <c r="AZ31" s="8">
        <f>'属性別集計（票）'!AZ31/$AZ$5</f>
        <v>0.0072992700729927005</v>
      </c>
      <c r="BA31" s="118">
        <f>'属性別集計（票）'!BA31/$BA$5</f>
        <v>0.007246376811594203</v>
      </c>
      <c r="BB31" s="115">
        <f>'属性別集計（票）'!BB31/$BB$5</f>
        <v>0.01</v>
      </c>
      <c r="BC31" s="17">
        <f>'属性別集計（票）'!BC31/$BC$5</f>
        <v>0.008403361344537815</v>
      </c>
      <c r="BD31" s="8">
        <f>'属性別集計（票）'!BD31/'属性別集計（％）'!$BD$5</f>
        <v>0.005681818181818182</v>
      </c>
      <c r="BE31" s="12">
        <f>'属性別集計（票）'!BE31/'属性別集計（％）'!$BE$5</f>
        <v>0.015873015873015872</v>
      </c>
      <c r="BF31" s="119">
        <f>'属性別集計（票）'!BF31/'属性別集計（％）'!$BF$5</f>
        <v>0.015384615384615385</v>
      </c>
      <c r="BG31" s="117">
        <f>'属性別集計（票）'!BG31/'属性別集計（％）'!$BG$5</f>
        <v>0.029411764705882353</v>
      </c>
      <c r="BH31" s="117">
        <f>'属性別集計（票）'!BH31/'属性別集計（％）'!$BH$5</f>
        <v>0</v>
      </c>
      <c r="BI31" s="117">
        <f>'属性別集計（票）'!BI31/'属性別集計（％）'!$BI$5</f>
        <v>0.06896551724137931</v>
      </c>
      <c r="BJ31" s="117">
        <f>'属性別集計（票）'!BJ31/'属性別集計（％）'!$BJ$5</f>
        <v>0.016129032258064516</v>
      </c>
      <c r="BK31" s="120">
        <f>'属性別集計（票）'!BK31/'属性別集計（％）'!$BK$5</f>
        <v>0</v>
      </c>
      <c r="BL31" s="12">
        <f>'属性別集計（票）'!BL31/'属性別集計（％）'!$BL$5</f>
        <v>0.017857142857142856</v>
      </c>
      <c r="BM31" s="12">
        <f>'属性別集計（票）'!BM31/'属性別集計（％）'!$BM$5</f>
        <v>0.027659574468085105</v>
      </c>
      <c r="BN31" s="17">
        <f>'属性別集計（票）'!BN31/'属性別集計（％）'!$BN$5</f>
        <v>0</v>
      </c>
    </row>
    <row r="32" spans="1:66" ht="9">
      <c r="A32" s="9"/>
      <c r="B32" s="5"/>
      <c r="C32" s="36"/>
      <c r="D32" s="58"/>
      <c r="E32" s="36"/>
      <c r="F32" s="12"/>
      <c r="G32" s="12"/>
      <c r="H32" s="12"/>
      <c r="I32" s="12"/>
      <c r="J32" s="12"/>
      <c r="K32" s="58"/>
      <c r="L32" s="114"/>
      <c r="M32" s="115"/>
      <c r="N32" s="12"/>
      <c r="O32" s="17"/>
      <c r="P32" s="36"/>
      <c r="Q32" s="12"/>
      <c r="R32" s="12"/>
      <c r="S32" s="12"/>
      <c r="T32" s="12"/>
      <c r="U32" s="12"/>
      <c r="V32" s="58"/>
      <c r="W32" s="36"/>
      <c r="X32" s="12"/>
      <c r="Y32" s="12"/>
      <c r="Z32" s="12"/>
      <c r="AA32" s="58"/>
      <c r="AB32" s="116"/>
      <c r="AC32" s="117"/>
      <c r="AD32" s="117"/>
      <c r="AE32" s="115"/>
      <c r="AF32" s="12"/>
      <c r="AG32" s="118"/>
      <c r="AH32" s="117"/>
      <c r="AI32" s="117"/>
      <c r="AJ32" s="115"/>
      <c r="AK32" s="58"/>
      <c r="AL32" s="36"/>
      <c r="AM32" s="12"/>
      <c r="AN32" s="12"/>
      <c r="AO32" s="12"/>
      <c r="AP32" s="12"/>
      <c r="AQ32" s="12"/>
      <c r="AR32" s="58"/>
      <c r="AS32" s="36"/>
      <c r="AT32" s="58"/>
      <c r="AU32" s="114"/>
      <c r="AV32" s="115"/>
      <c r="AW32" s="59"/>
      <c r="AX32" s="118"/>
      <c r="AY32" s="115"/>
      <c r="AZ32" s="8"/>
      <c r="BA32" s="118"/>
      <c r="BB32" s="115"/>
      <c r="BC32" s="17"/>
      <c r="BD32" s="8"/>
      <c r="BE32" s="12"/>
      <c r="BF32" s="119"/>
      <c r="BG32" s="117"/>
      <c r="BH32" s="117"/>
      <c r="BI32" s="117"/>
      <c r="BJ32" s="117"/>
      <c r="BK32" s="120"/>
      <c r="BL32" s="12"/>
      <c r="BM32" s="12"/>
      <c r="BN32" s="17"/>
    </row>
    <row r="33" spans="1:66" ht="9">
      <c r="A33" s="9" t="s">
        <v>96</v>
      </c>
      <c r="B33" s="5"/>
      <c r="C33" s="36"/>
      <c r="D33" s="58"/>
      <c r="E33" s="36"/>
      <c r="F33" s="12"/>
      <c r="G33" s="12"/>
      <c r="H33" s="12"/>
      <c r="I33" s="12"/>
      <c r="J33" s="12"/>
      <c r="K33" s="58"/>
      <c r="L33" s="114"/>
      <c r="M33" s="115"/>
      <c r="N33" s="12"/>
      <c r="O33" s="17"/>
      <c r="P33" s="36"/>
      <c r="Q33" s="12"/>
      <c r="R33" s="12"/>
      <c r="S33" s="12"/>
      <c r="T33" s="12"/>
      <c r="U33" s="12"/>
      <c r="V33" s="58"/>
      <c r="W33" s="36"/>
      <c r="X33" s="12"/>
      <c r="Y33" s="12"/>
      <c r="Z33" s="12"/>
      <c r="AA33" s="58"/>
      <c r="AB33" s="116"/>
      <c r="AC33" s="117"/>
      <c r="AD33" s="117"/>
      <c r="AE33" s="115"/>
      <c r="AF33" s="12"/>
      <c r="AG33" s="118"/>
      <c r="AH33" s="117"/>
      <c r="AI33" s="117"/>
      <c r="AJ33" s="115"/>
      <c r="AK33" s="58"/>
      <c r="AL33" s="36"/>
      <c r="AM33" s="12"/>
      <c r="AN33" s="12"/>
      <c r="AO33" s="12"/>
      <c r="AP33" s="12"/>
      <c r="AQ33" s="12"/>
      <c r="AR33" s="58"/>
      <c r="AS33" s="36"/>
      <c r="AT33" s="58"/>
      <c r="AU33" s="114"/>
      <c r="AV33" s="115"/>
      <c r="AW33" s="59"/>
      <c r="AX33" s="118"/>
      <c r="AY33" s="115"/>
      <c r="AZ33" s="8"/>
      <c r="BA33" s="118"/>
      <c r="BB33" s="115"/>
      <c r="BC33" s="17"/>
      <c r="BD33" s="8"/>
      <c r="BE33" s="12"/>
      <c r="BF33" s="119"/>
      <c r="BG33" s="117"/>
      <c r="BH33" s="117"/>
      <c r="BI33" s="117"/>
      <c r="BJ33" s="117"/>
      <c r="BK33" s="120"/>
      <c r="BL33" s="12"/>
      <c r="BM33" s="12"/>
      <c r="BN33" s="17"/>
    </row>
    <row r="34" spans="1:66" ht="9">
      <c r="A34" s="9" t="s">
        <v>97</v>
      </c>
      <c r="B34" s="5">
        <f>'属性別集計（票）'!B34/'属性別集計（％）'!$B$5</f>
        <v>0.048488008342022944</v>
      </c>
      <c r="C34" s="36">
        <f>'属性別集計（票）'!C34/'属性別集計（％）'!$C$5</f>
        <v>0.0421455938697318</v>
      </c>
      <c r="D34" s="58">
        <f>'属性別集計（票）'!D34/'属性別集計（％）'!$D$5</f>
        <v>0.05310531053105311</v>
      </c>
      <c r="E34" s="36">
        <f>'属性別集計（票）'!E34/'属性別集計（％）'!$E$5</f>
        <v>0.14516129032258066</v>
      </c>
      <c r="F34" s="12">
        <f>'属性別集計（票）'!F34/'属性別集計（％）'!$F$5</f>
        <v>0.12916666666666668</v>
      </c>
      <c r="G34" s="12">
        <f>'属性別集計（票）'!G34/'属性別集計（％）'!$G$5</f>
        <v>0.06802721088435375</v>
      </c>
      <c r="H34" s="12">
        <f>'属性別集計（票）'!H34/'属性別集計（％）'!$H$5</f>
        <v>0.021791767554479417</v>
      </c>
      <c r="I34" s="12">
        <f>'属性別集計（票）'!I34/'属性別集計（％）'!$I$5</f>
        <v>0.01837270341207349</v>
      </c>
      <c r="J34" s="12">
        <f>'属性別集計（票）'!J34/'属性別集計（％）'!$J$5</f>
        <v>0.01529051987767584</v>
      </c>
      <c r="K34" s="58">
        <f>'属性別集計（票）'!K34/'属性別集計（％）'!$K$5</f>
        <v>0.017699115044247787</v>
      </c>
      <c r="L34" s="114">
        <f>'属性別集計（票）'!L34/$L$5</f>
        <v>0.02368421052631579</v>
      </c>
      <c r="M34" s="115">
        <f>'属性別集計（票）'!M34/$M$5</f>
        <v>0.008064516129032258</v>
      </c>
      <c r="N34" s="12">
        <f>'属性別集計（票）'!N34/$N$5</f>
        <v>0.01751592356687898</v>
      </c>
      <c r="O34" s="17">
        <f>'属性別集計（票）'!O34/$O$5</f>
        <v>0.06408227848101265</v>
      </c>
      <c r="P34" s="36">
        <f>'属性別集計（票）'!P34/'属性別集計（％）'!$P$5</f>
        <v>0.08089887640449438</v>
      </c>
      <c r="Q34" s="12">
        <f>'属性別集計（票）'!Q34/'属性別集計（％）'!$Q$5</f>
        <v>0.05483028720626632</v>
      </c>
      <c r="R34" s="12">
        <f>'属性別集計（票）'!R34/'属性別集計（％）'!$R$5</f>
        <v>0.028985507246376812</v>
      </c>
      <c r="S34" s="12">
        <f>'属性別集計（票）'!S34/'属性別集計（％）'!$S$5</f>
        <v>0.031578947368421054</v>
      </c>
      <c r="T34" s="12">
        <f>'属性別集計（票）'!T34/'属性別集計（％）'!$T$5</f>
        <v>0.025423728813559324</v>
      </c>
      <c r="U34" s="12">
        <f>'属性別集計（票）'!U34/'属性別集計（％）'!$U$5</f>
        <v>0.09803921568627451</v>
      </c>
      <c r="V34" s="58">
        <f>'属性別集計（票）'!V34/'属性別集計（％）'!$V$5</f>
        <v>0.09090909090909091</v>
      </c>
      <c r="W34" s="36"/>
      <c r="X34" s="12"/>
      <c r="Y34" s="12"/>
      <c r="Z34" s="12"/>
      <c r="AA34" s="58"/>
      <c r="AB34" s="116">
        <f>'属性別集計（票）'!AB34/'属性別集計（％）'!$AB$5</f>
        <v>0.06633291614518148</v>
      </c>
      <c r="AC34" s="117">
        <f>'属性別集計（票）'!AC34/'属性別集計（％）'!$AC$5</f>
        <v>0</v>
      </c>
      <c r="AD34" s="117">
        <f>'属性別集計（票）'!AD34/'属性別集計（％）'!$AD$5</f>
        <v>0.02702702702702703</v>
      </c>
      <c r="AE34" s="115">
        <f>'属性別集計（票）'!AE34/'属性別集計（％）'!$AE$5</f>
        <v>0</v>
      </c>
      <c r="AF34" s="12">
        <f>'属性別集計（票）'!AF34/'属性別集計（％）'!$AF$5</f>
        <v>0.0561576354679803</v>
      </c>
      <c r="AG34" s="118">
        <f>'属性別集計（票）'!AG34/'属性別集計（％）'!$AG$5</f>
        <v>0.14285714285714285</v>
      </c>
      <c r="AH34" s="117">
        <f>'属性別集計（票）'!AH34/'属性別集計（％）'!$AH$5</f>
        <v>0.07717041800643087</v>
      </c>
      <c r="AI34" s="117">
        <f>'属性別集計（票）'!AI34/'属性別集計（％）'!$AI$5</f>
        <v>0.01652892561983471</v>
      </c>
      <c r="AJ34" s="115">
        <f>'属性別集計（票）'!AJ34/'属性別集計（％）'!$AJ$5</f>
        <v>0.02702702702702703</v>
      </c>
      <c r="AK34" s="58">
        <f>'属性別集計（票）'!AK34/'属性別集計（％）'!$AK$5</f>
        <v>0.041371158392434985</v>
      </c>
      <c r="AL34" s="36">
        <f>'属性別集計（票）'!AL34/'属性別集計（％）'!$AL$5</f>
        <v>0.11578947368421053</v>
      </c>
      <c r="AM34" s="12">
        <f>'属性別集計（票）'!AM34/'属性別集計（％）'!$AM$5</f>
        <v>0.045207956600361664</v>
      </c>
      <c r="AN34" s="12">
        <f>'属性別集計（票）'!AN34/'属性別集計（％）'!$AN$5</f>
        <v>0.0949367088607595</v>
      </c>
      <c r="AO34" s="12">
        <f>'属性別集計（票）'!AO34/'属性別集計（％）'!$AO$5</f>
        <v>0.01338432122370937</v>
      </c>
      <c r="AP34" s="12">
        <f>'属性別集計（票）'!AP34/'属性別集計（％）'!$AP$5</f>
        <v>0.036231884057971016</v>
      </c>
      <c r="AQ34" s="12">
        <f>'属性別集計（票）'!AQ34/'属性別集計（％）'!$AQ$5</f>
        <v>0.008</v>
      </c>
      <c r="AR34" s="58">
        <f>'属性別集計（票）'!AR34/'属性別集計（％）'!$AR$5</f>
        <v>0.045454545454545456</v>
      </c>
      <c r="AS34" s="36">
        <f>'属性別集計（票）'!AS34/$AS$5</f>
        <v>0.07709251101321586</v>
      </c>
      <c r="AT34" s="58">
        <f>'属性別集計（票）'!AT34/$AT$5</f>
        <v>0.039539899352983465</v>
      </c>
      <c r="AU34" s="114">
        <f>'属性別集計（票）'!AU34/$AU$5</f>
        <v>0.06818181818181818</v>
      </c>
      <c r="AV34" s="115">
        <f>'属性別集計（票）'!AV34/$AV$5</f>
        <v>0.023255813953488372</v>
      </c>
      <c r="AW34" s="59">
        <f>'属性別集計（票）'!AW34/$AW$5</f>
        <v>0.04597701149425287</v>
      </c>
      <c r="AX34" s="118">
        <f>'属性別集計（票）'!AX34/$AX$5</f>
        <v>0.021505376344086023</v>
      </c>
      <c r="AY34" s="115">
        <f>'属性別集計（票）'!AY34/$AY$5</f>
        <v>0.011363636363636364</v>
      </c>
      <c r="AZ34" s="8">
        <f>'属性別集計（票）'!AZ34/$AZ$5</f>
        <v>0.01824817518248175</v>
      </c>
      <c r="BA34" s="118">
        <f>'属性別集計（票）'!BA34/$BA$5</f>
        <v>0.014492753623188406</v>
      </c>
      <c r="BB34" s="115">
        <f>'属性別集計（票）'!BB34/$BB$5</f>
        <v>0</v>
      </c>
      <c r="BC34" s="17">
        <f>'属性別集計（票）'!BC34/$BC$5</f>
        <v>0.008403361344537815</v>
      </c>
      <c r="BD34" s="8">
        <f>'属性別集計（票）'!BD34/'属性別集計（％）'!$BD$5</f>
        <v>0.04772727272727273</v>
      </c>
      <c r="BE34" s="12">
        <f>'属性別集計（票）'!BE34/'属性別集計（％）'!$BE$5</f>
        <v>0.037037037037037035</v>
      </c>
      <c r="BF34" s="119">
        <f>'属性別集計（票）'!BF34/'属性別集計（％）'!$BF$5</f>
        <v>0.023076923076923078</v>
      </c>
      <c r="BG34" s="117">
        <f>'属性別集計（票）'!BG34/'属性別集計（％）'!$BG$5</f>
        <v>0.0392156862745098</v>
      </c>
      <c r="BH34" s="117">
        <f>'属性別集計（票）'!BH34/'属性別集計（％）'!$BH$5</f>
        <v>0.1328125</v>
      </c>
      <c r="BI34" s="117">
        <f>'属性別集計（票）'!BI34/'属性別集計（％）'!$BI$5</f>
        <v>0.017241379310344827</v>
      </c>
      <c r="BJ34" s="117">
        <f>'属性別集計（票）'!BJ34/'属性別集計（％）'!$BJ$5</f>
        <v>0.016129032258064516</v>
      </c>
      <c r="BK34" s="120">
        <f>'属性別集計（票）'!BK34/'属性別集計（％）'!$BK$5</f>
        <v>0.017543859649122806</v>
      </c>
      <c r="BL34" s="12">
        <f>'属性別集計（票）'!BL34/'属性別集計（％）'!$BL$5</f>
        <v>0.058673469387755105</v>
      </c>
      <c r="BM34" s="12">
        <f>'属性別集計（票）'!BM34/'属性別集計（％）'!$BM$5</f>
        <v>0.0425531914893617</v>
      </c>
      <c r="BN34" s="17">
        <f>'属性別集計（票）'!BN34/'属性別集計（％）'!$BN$5</f>
        <v>0.06451612903225806</v>
      </c>
    </row>
    <row r="35" spans="1:66" ht="9">
      <c r="A35" s="9" t="s">
        <v>98</v>
      </c>
      <c r="B35" s="5">
        <f>'属性別集計（票）'!B35/'属性別集計（％）'!$B$5</f>
        <v>0.04171011470281543</v>
      </c>
      <c r="C35" s="36">
        <f>'属性別集計（票）'!C35/'属性別集計（％）'!$C$5</f>
        <v>0.0421455938697318</v>
      </c>
      <c r="D35" s="58">
        <f>'属性別集計（票）'!D35/'属性別集計（％）'!$D$5</f>
        <v>0.0423042304230423</v>
      </c>
      <c r="E35" s="36">
        <f>'属性別集計（票）'!E35/'属性別集計（％）'!$E$5</f>
        <v>0.07258064516129033</v>
      </c>
      <c r="F35" s="12">
        <f>'属性別集計（票）'!F35/'属性別集計（％）'!$F$5</f>
        <v>0.09583333333333334</v>
      </c>
      <c r="G35" s="12">
        <f>'属性別集計（票）'!G35/'属性別集計（％）'!$G$5</f>
        <v>0.08163265306122448</v>
      </c>
      <c r="H35" s="12">
        <f>'属性別集計（票）'!H35/'属性別集計（％）'!$H$5</f>
        <v>0.01937046004842615</v>
      </c>
      <c r="I35" s="12">
        <f>'属性別集計（票）'!I35/'属性別集計（％）'!$I$5</f>
        <v>0.013123359580052493</v>
      </c>
      <c r="J35" s="12">
        <f>'属性別集計（票）'!J35/'属性別集計（％）'!$J$5</f>
        <v>0.024464831804281346</v>
      </c>
      <c r="K35" s="58">
        <f>'属性別集計（票）'!K35/'属性別集計（％）'!$K$5</f>
        <v>0.02654867256637168</v>
      </c>
      <c r="L35" s="114">
        <f>'属性別集計（票）'!L35/$L$5</f>
        <v>0.021052631578947368</v>
      </c>
      <c r="M35" s="115">
        <f>'属性別集計（票）'!M35/$M$5</f>
        <v>0.020161290322580645</v>
      </c>
      <c r="N35" s="12">
        <f>'属性別集計（票）'!N35/$N$5</f>
        <v>0.020700636942675158</v>
      </c>
      <c r="O35" s="17">
        <f>'属性別集計（票）'!O35/$O$5</f>
        <v>0.05300632911392405</v>
      </c>
      <c r="P35" s="36">
        <f>'属性別集計（票）'!P35/'属性別集計（％）'!$P$5</f>
        <v>0.051685393258426963</v>
      </c>
      <c r="Q35" s="12">
        <f>'属性別集計（票）'!Q35/'属性別集計（％）'!$Q$5</f>
        <v>0.06005221932114883</v>
      </c>
      <c r="R35" s="12">
        <f>'属性別集計（票）'!R35/'属性別集計（％）'!$R$5</f>
        <v>0.01932367149758454</v>
      </c>
      <c r="S35" s="12">
        <f>'属性別集計（票）'!S35/'属性別集計（％）'!$S$5</f>
        <v>0.056140350877192984</v>
      </c>
      <c r="T35" s="12">
        <f>'属性別集計（票）'!T35/'属性別集計（％）'!$T$5</f>
        <v>0.025423728813559324</v>
      </c>
      <c r="U35" s="12">
        <f>'属性別集計（票）'!U35/'属性別集計（％）'!$U$5</f>
        <v>0.0196078431372549</v>
      </c>
      <c r="V35" s="58">
        <f>'属性別集計（票）'!V35/'属性別集計（％）'!$V$5</f>
        <v>0.022727272727272728</v>
      </c>
      <c r="W35" s="36"/>
      <c r="X35" s="12"/>
      <c r="Y35" s="12"/>
      <c r="Z35" s="12"/>
      <c r="AA35" s="58"/>
      <c r="AB35" s="116">
        <f>'属性別集計（票）'!AB35/'属性別集計（％）'!$AB$5</f>
        <v>0.052565707133917394</v>
      </c>
      <c r="AC35" s="117">
        <f>'属性別集計（票）'!AC35/'属性別集計（％）'!$AC$5</f>
        <v>0.047619047619047616</v>
      </c>
      <c r="AD35" s="117">
        <f>'属性別集計（票）'!AD35/'属性別集計（％）'!$AD$5</f>
        <v>0.02027027027027027</v>
      </c>
      <c r="AE35" s="115">
        <f>'属性別集計（票）'!AE35/'属性別集計（％）'!$AE$5</f>
        <v>0.2</v>
      </c>
      <c r="AF35" s="12">
        <f>'属性別集計（票）'!AF35/'属性別集計（％）'!$AF$5</f>
        <v>0.04827586206896552</v>
      </c>
      <c r="AG35" s="118">
        <f>'属性別集計（票）'!AG35/'属性別集計（％）'!$AG$5</f>
        <v>0</v>
      </c>
      <c r="AH35" s="117">
        <f>'属性別集計（票）'!AH35/'属性別集計（％）'!$AH$5</f>
        <v>0.05466237942122187</v>
      </c>
      <c r="AI35" s="117">
        <f>'属性別集計（票）'!AI35/'属性別集計（％）'!$AI$5</f>
        <v>0.028925619834710745</v>
      </c>
      <c r="AJ35" s="115">
        <f>'属性別集計（票）'!AJ35/'属性別集計（％）'!$AJ$5</f>
        <v>0</v>
      </c>
      <c r="AK35" s="58">
        <f>'属性別集計（票）'!AK35/'属性別集計（％）'!$AK$5</f>
        <v>0.03664302600472813</v>
      </c>
      <c r="AL35" s="36">
        <f>'属性別集計（票）'!AL35/'属性別集計（％）'!$AL$5</f>
        <v>0.06842105263157895</v>
      </c>
      <c r="AM35" s="12">
        <f>'属性別集計（票）'!AM35/'属性別集計（％）'!$AM$5</f>
        <v>0.028933092224231464</v>
      </c>
      <c r="AN35" s="12">
        <f>'属性別集計（票）'!AN35/'属性別集計（％）'!$AN$5</f>
        <v>0.10443037974683544</v>
      </c>
      <c r="AO35" s="12">
        <f>'属性別集計（票）'!AO35/'属性別集計（％）'!$AO$5</f>
        <v>0.01338432122370937</v>
      </c>
      <c r="AP35" s="12">
        <f>'属性別集計（票）'!AP35/'属性別集計（％）'!$AP$5</f>
        <v>0.06521739130434782</v>
      </c>
      <c r="AQ35" s="12">
        <f>'属性別集計（票）'!AQ35/'属性別集計（％）'!$AQ$5</f>
        <v>0.016</v>
      </c>
      <c r="AR35" s="58">
        <f>'属性別集計（票）'!AR35/'属性別集計（％）'!$AR$5</f>
        <v>0</v>
      </c>
      <c r="AS35" s="36">
        <f>'属性別集計（票）'!AS35/$AS$5</f>
        <v>0.09251101321585903</v>
      </c>
      <c r="AT35" s="58">
        <f>'属性別集計（票）'!AT35/$AT$5</f>
        <v>0.027318475916606758</v>
      </c>
      <c r="AU35" s="114">
        <f>'属性別集計（票）'!AU35/$AU$5</f>
        <v>0.045454545454545456</v>
      </c>
      <c r="AV35" s="115">
        <f>'属性別集計（票）'!AV35/$AV$5</f>
        <v>0</v>
      </c>
      <c r="AW35" s="59">
        <f>'属性別集計（票）'!AW35/$AW$5</f>
        <v>0.022988505747126436</v>
      </c>
      <c r="AX35" s="118">
        <f>'属性別集計（票）'!AX35/$AX$5</f>
        <v>0.021505376344086023</v>
      </c>
      <c r="AY35" s="115">
        <f>'属性別集計（票）'!AY35/$AY$5</f>
        <v>0.03409090909090909</v>
      </c>
      <c r="AZ35" s="8">
        <f>'属性別集計（票）'!AZ35/$AZ$5</f>
        <v>0.025547445255474453</v>
      </c>
      <c r="BA35" s="118">
        <f>'属性別集計（票）'!BA35/$BA$5</f>
        <v>0.014492753623188406</v>
      </c>
      <c r="BB35" s="115">
        <f>'属性別集計（票）'!BB35/$BB$5</f>
        <v>0.02</v>
      </c>
      <c r="BC35" s="17">
        <f>'属性別集計（票）'!BC35/$BC$5</f>
        <v>0.01680672268907563</v>
      </c>
      <c r="BD35" s="8">
        <f>'属性別集計（票）'!BD35/'属性別集計（％）'!$BD$5</f>
        <v>0.05</v>
      </c>
      <c r="BE35" s="12">
        <f>'属性別集計（票）'!BE35/'属性別集計（％）'!$BE$5</f>
        <v>0.047619047619047616</v>
      </c>
      <c r="BF35" s="119">
        <f>'属性別集計（票）'!BF35/'属性別集計（％）'!$BF$5</f>
        <v>0.023076923076923078</v>
      </c>
      <c r="BG35" s="117">
        <f>'属性別集計（票）'!BG35/'属性別集計（％）'!$BG$5</f>
        <v>0.029411764705882353</v>
      </c>
      <c r="BH35" s="117">
        <f>'属性別集計（票）'!BH35/'属性別集計（％）'!$BH$5</f>
        <v>0.1015625</v>
      </c>
      <c r="BI35" s="117">
        <f>'属性別集計（票）'!BI35/'属性別集計（％）'!$BI$5</f>
        <v>0.017241379310344827</v>
      </c>
      <c r="BJ35" s="117">
        <f>'属性別集計（票）'!BJ35/'属性別集計（％）'!$BJ$5</f>
        <v>0.03225806451612903</v>
      </c>
      <c r="BK35" s="120">
        <f>'属性別集計（票）'!BK35/'属性別集計（％）'!$BK$5</f>
        <v>0</v>
      </c>
      <c r="BL35" s="12">
        <f>'属性別集計（票）'!BL35/'属性別集計（％）'!$BL$5</f>
        <v>0.05102040816326531</v>
      </c>
      <c r="BM35" s="12">
        <f>'属性別集計（票）'!BM35/'属性別集計（％）'!$BM$5</f>
        <v>0.029787234042553193</v>
      </c>
      <c r="BN35" s="17">
        <f>'属性別集計（票）'!BN35/'属性別集計（％）'!$BN$5</f>
        <v>0</v>
      </c>
    </row>
    <row r="36" spans="1:66" ht="9">
      <c r="A36" s="9" t="s">
        <v>99</v>
      </c>
      <c r="B36" s="5">
        <f>'属性別集計（票）'!B36/'属性別集計（％）'!$B$5</f>
        <v>0.09228362877997914</v>
      </c>
      <c r="C36" s="36">
        <f>'属性別集計（票）'!C36/'属性別集計（％）'!$C$5</f>
        <v>0.08939974457215837</v>
      </c>
      <c r="D36" s="58">
        <f>'属性別集計（票）'!D36/'属性別集計（％）'!$D$5</f>
        <v>0.09540954095409541</v>
      </c>
      <c r="E36" s="36">
        <f>'属性別集計（票）'!E36/'属性別集計（％）'!$E$5</f>
        <v>0.14516129032258066</v>
      </c>
      <c r="F36" s="12">
        <f>'属性別集計（票）'!F36/'属性別集計（％）'!$F$5</f>
        <v>0.1625</v>
      </c>
      <c r="G36" s="12">
        <f>'属性別集計（票）'!G36/'属性別集計（％）'!$G$5</f>
        <v>0.17346938775510204</v>
      </c>
      <c r="H36" s="12">
        <f>'属性別集計（票）'!H36/'属性別集計（％）'!$H$5</f>
        <v>0.0847457627118644</v>
      </c>
      <c r="I36" s="12">
        <f>'属性別集計（票）'!I36/'属性別集計（％）'!$I$5</f>
        <v>0.049868766404199474</v>
      </c>
      <c r="J36" s="12">
        <f>'属性別集計（票）'!J36/'属性別集計（％）'!$J$5</f>
        <v>0.03363914373088685</v>
      </c>
      <c r="K36" s="58">
        <f>'属性別集計（票）'!K36/'属性別集計（％）'!$K$5</f>
        <v>0.02654867256637168</v>
      </c>
      <c r="L36" s="114">
        <f>'属性別集計（票）'!L36/$L$5</f>
        <v>0.039473684210526314</v>
      </c>
      <c r="M36" s="115">
        <f>'属性別集計（票）'!M36/$M$5</f>
        <v>0.024193548387096774</v>
      </c>
      <c r="N36" s="12">
        <f>'属性別集計（票）'!N36/$N$5</f>
        <v>0.03343949044585987</v>
      </c>
      <c r="O36" s="17">
        <f>'属性別集計（票）'!O36/$O$5</f>
        <v>0.12262658227848101</v>
      </c>
      <c r="P36" s="36">
        <f>'属性別集計（票）'!P36/'属性別集計（％）'!$P$5</f>
        <v>0.07415730337078652</v>
      </c>
      <c r="Q36" s="12">
        <f>'属性別集計（票）'!Q36/'属性別集計（％）'!$Q$5</f>
        <v>0.10182767624020887</v>
      </c>
      <c r="R36" s="12">
        <f>'属性別集計（票）'!R36/'属性別集計（％）'!$R$5</f>
        <v>0.0966183574879227</v>
      </c>
      <c r="S36" s="12">
        <f>'属性別集計（票）'!S36/'属性別集計（％）'!$S$5</f>
        <v>0.11578947368421053</v>
      </c>
      <c r="T36" s="12">
        <f>'属性別集計（票）'!T36/'属性別集計（％）'!$T$5</f>
        <v>0.09322033898305085</v>
      </c>
      <c r="U36" s="12">
        <f>'属性別集計（票）'!U36/'属性別集計（％）'!$U$5</f>
        <v>0.0392156862745098</v>
      </c>
      <c r="V36" s="58">
        <f>'属性別集計（票）'!V36/'属性別集計（％）'!$V$5</f>
        <v>0.09090909090909091</v>
      </c>
      <c r="W36" s="36"/>
      <c r="X36" s="12"/>
      <c r="Y36" s="12"/>
      <c r="Z36" s="12"/>
      <c r="AA36" s="58"/>
      <c r="AB36" s="116">
        <f>'属性別集計（票）'!AB36/'属性別集計（％）'!$AB$5</f>
        <v>0.12265331664580725</v>
      </c>
      <c r="AC36" s="117">
        <f>'属性別集計（票）'!AC36/'属性別集計（％）'!$AC$5</f>
        <v>0.09523809523809523</v>
      </c>
      <c r="AD36" s="117">
        <f>'属性別集計（票）'!AD36/'属性別集計（％）'!$AD$5</f>
        <v>0.0472972972972973</v>
      </c>
      <c r="AE36" s="115">
        <f>'属性別集計（票）'!AE36/'属性別集計（％）'!$AE$5</f>
        <v>0</v>
      </c>
      <c r="AF36" s="12">
        <f>'属性別集計（票）'!AF36/'属性別集計（％）'!$AF$5</f>
        <v>0.10935960591133005</v>
      </c>
      <c r="AG36" s="118">
        <f>'属性別集計（票）'!AG36/'属性別集計（％）'!$AG$5</f>
        <v>0.21428571428571427</v>
      </c>
      <c r="AH36" s="117">
        <f>'属性別集計（票）'!AH36/'属性別集計（％）'!$AH$5</f>
        <v>0.1189710610932476</v>
      </c>
      <c r="AI36" s="117">
        <f>'属性別集計（票）'!AI36/'属性別集計（％）'!$AI$5</f>
        <v>0.0371900826446281</v>
      </c>
      <c r="AJ36" s="115">
        <f>'属性別集計（票）'!AJ36/'属性別集計（％）'!$AJ$5</f>
        <v>0.13513513513513514</v>
      </c>
      <c r="AK36" s="58">
        <f>'属性別集計（票）'!AK36/'属性別集計（％）'!$AK$5</f>
        <v>0.07446808510638298</v>
      </c>
      <c r="AL36" s="36">
        <f>'属性別集計（票）'!AL36/'属性別集計（％）'!$AL$5</f>
        <v>0.08947368421052632</v>
      </c>
      <c r="AM36" s="12">
        <f>'属性別集計（票）'!AM36/'属性別集計（％）'!$AM$5</f>
        <v>0.06148282097649186</v>
      </c>
      <c r="AN36" s="12">
        <f>'属性別集計（票）'!AN36/'属性別集計（％）'!$AN$5</f>
        <v>0.17721518987341772</v>
      </c>
      <c r="AO36" s="12">
        <f>'属性別集計（票）'!AO36/'属性別集計（％）'!$AO$5</f>
        <v>0.08604206500956023</v>
      </c>
      <c r="AP36" s="12">
        <f>'属性別集計（票）'!AP36/'属性別集計（％）'!$AP$5</f>
        <v>0.13043478260869565</v>
      </c>
      <c r="AQ36" s="12">
        <f>'属性別集計（票）'!AQ36/'属性別集計（％）'!$AQ$5</f>
        <v>0.024</v>
      </c>
      <c r="AR36" s="58">
        <f>'属性別集計（票）'!AR36/'属性別集計（％）'!$AR$5</f>
        <v>0</v>
      </c>
      <c r="AS36" s="36">
        <f>'属性別集計（票）'!AS36/$AS$5</f>
        <v>0.16299559471365638</v>
      </c>
      <c r="AT36" s="58">
        <f>'属性別集計（票）'!AT36/$AT$5</f>
        <v>0.07117181883537024</v>
      </c>
      <c r="AU36" s="114">
        <f>'属性別集計（票）'!AU36/$AU$5</f>
        <v>0.022727272727272728</v>
      </c>
      <c r="AV36" s="115">
        <f>'属性別集計（票）'!AV36/$AV$5</f>
        <v>0.023255813953488372</v>
      </c>
      <c r="AW36" s="59">
        <f>'属性別集計（票）'!AW36/$AW$5</f>
        <v>0.022988505747126436</v>
      </c>
      <c r="AX36" s="118">
        <f>'属性別集計（票）'!AX36/$AX$5</f>
        <v>0.026881720430107527</v>
      </c>
      <c r="AY36" s="115">
        <f>'属性別集計（票）'!AY36/$AY$5</f>
        <v>0</v>
      </c>
      <c r="AZ36" s="8">
        <f>'属性別集計（票）'!AZ36/$AZ$5</f>
        <v>0.01824817518248175</v>
      </c>
      <c r="BA36" s="118">
        <f>'属性別集計（票）'!BA36/$BA$5</f>
        <v>0.06521739130434782</v>
      </c>
      <c r="BB36" s="115">
        <f>'属性別集計（票）'!BB36/$BB$5</f>
        <v>0.04</v>
      </c>
      <c r="BC36" s="17">
        <f>'属性別集計（票）'!BC36/$BC$5</f>
        <v>0.0546218487394958</v>
      </c>
      <c r="BD36" s="8">
        <f>'属性別集計（票）'!BD36/'属性別集計（％）'!$BD$5</f>
        <v>0.10909090909090909</v>
      </c>
      <c r="BE36" s="12">
        <f>'属性別集計（票）'!BE36/'属性別集計（％）'!$BE$5</f>
        <v>0.09523809523809523</v>
      </c>
      <c r="BF36" s="119">
        <f>'属性別集計（票）'!BF36/'属性別集計（％）'!$BF$5</f>
        <v>0.05384615384615385</v>
      </c>
      <c r="BG36" s="117">
        <f>'属性別集計（票）'!BG36/'属性別集計（％）'!$BG$5</f>
        <v>0.11764705882352941</v>
      </c>
      <c r="BH36" s="117">
        <f>'属性別集計（票）'!BH36/'属性別集計（％）'!$BH$5</f>
        <v>0.1328125</v>
      </c>
      <c r="BI36" s="117">
        <f>'属性別集計（票）'!BI36/'属性別集計（％）'!$BI$5</f>
        <v>0.017241379310344827</v>
      </c>
      <c r="BJ36" s="117">
        <f>'属性別集計（票）'!BJ36/'属性別集計（％）'!$BJ$5</f>
        <v>0.11290322580645161</v>
      </c>
      <c r="BK36" s="120">
        <f>'属性別集計（票）'!BK36/'属性別集計（％）'!$BK$5</f>
        <v>0.08771929824561403</v>
      </c>
      <c r="BL36" s="12">
        <f>'属性別集計（票）'!BL36/'属性別集計（％）'!$BL$5</f>
        <v>0.10204081632653061</v>
      </c>
      <c r="BM36" s="12">
        <f>'属性別集計（票）'!BM36/'属性別集計（％）'!$BM$5</f>
        <v>0.06170212765957447</v>
      </c>
      <c r="BN36" s="17">
        <f>'属性別集計（票）'!BN36/'属性別集計（％）'!$BN$5</f>
        <v>0.06451612903225806</v>
      </c>
    </row>
    <row r="37" spans="1:66" ht="9">
      <c r="A37" s="9" t="s">
        <v>100</v>
      </c>
      <c r="B37" s="5">
        <f>'属性別集計（票）'!B37/'属性別集計（％）'!$B$5</f>
        <v>0.17257559958289886</v>
      </c>
      <c r="C37" s="36">
        <f>'属性別集計（票）'!C37/'属性別集計（％）'!$C$5</f>
        <v>0.1685823754789272</v>
      </c>
      <c r="D37" s="58">
        <f>'属性別集計（票）'!D37/'属性別集計（％）'!$D$5</f>
        <v>0.1782178217821782</v>
      </c>
      <c r="E37" s="36">
        <f>'属性別集計（票）'!E37/'属性別集計（％）'!$E$5</f>
        <v>0.6290322580645161</v>
      </c>
      <c r="F37" s="12">
        <f>'属性別集計（票）'!F37/'属性別集計（％）'!$F$5</f>
        <v>0.19583333333333333</v>
      </c>
      <c r="G37" s="12">
        <f>'属性別集計（票）'!G37/'属性別集計（％）'!$G$5</f>
        <v>0.19047619047619047</v>
      </c>
      <c r="H37" s="12">
        <f>'属性別集計（票）'!H37/'属性別集計（％）'!$H$5</f>
        <v>0.19854721549636803</v>
      </c>
      <c r="I37" s="12">
        <f>'属性別集計（票）'!I37/'属性別集計（％）'!$I$5</f>
        <v>0.10236220472440945</v>
      </c>
      <c r="J37" s="12">
        <f>'属性別集計（票）'!J37/'属性別集計（％）'!$J$5</f>
        <v>0.0856269113149847</v>
      </c>
      <c r="K37" s="58">
        <f>'属性別集計（票）'!K37/'属性別集計（％）'!$K$5</f>
        <v>0</v>
      </c>
      <c r="L37" s="114">
        <f>'属性別集計（票）'!L37/$L$5</f>
        <v>0.07894736842105263</v>
      </c>
      <c r="M37" s="115">
        <f>'属性別集計（票）'!M37/$M$5</f>
        <v>0.056451612903225805</v>
      </c>
      <c r="N37" s="12">
        <f>'属性別集計（票）'!N37/$N$5</f>
        <v>0.07006369426751592</v>
      </c>
      <c r="O37" s="17">
        <f>'属性別集計（票）'!O37/$O$5</f>
        <v>0.22626582278481014</v>
      </c>
      <c r="P37" s="36">
        <f>'属性別集計（票）'!P37/'属性別集計（％）'!$P$5</f>
        <v>0.19775280898876405</v>
      </c>
      <c r="Q37" s="12">
        <f>'属性別集計（票）'!Q37/'属性別集計（％）'!$Q$5</f>
        <v>0.15404699738903394</v>
      </c>
      <c r="R37" s="12">
        <f>'属性別集計（票）'!R37/'属性別集計（％）'!$R$5</f>
        <v>0.1642512077294686</v>
      </c>
      <c r="S37" s="12">
        <f>'属性別集計（票）'!S37/'属性別集計（％）'!$S$5</f>
        <v>0.19649122807017544</v>
      </c>
      <c r="T37" s="12">
        <f>'属性別集計（票）'!T37/'属性別集計（％）'!$T$5</f>
        <v>0.1673728813559322</v>
      </c>
      <c r="U37" s="12">
        <f>'属性別集計（票）'!U37/'属性別集計（％）'!$U$5</f>
        <v>0.19607843137254902</v>
      </c>
      <c r="V37" s="58">
        <f>'属性別集計（票）'!V37/'属性別集計（％）'!$V$5</f>
        <v>0.09090909090909091</v>
      </c>
      <c r="W37" s="36"/>
      <c r="X37" s="12"/>
      <c r="Y37" s="12"/>
      <c r="Z37" s="12"/>
      <c r="AA37" s="58"/>
      <c r="AB37" s="116">
        <f>'属性別集計（票）'!AB37/'属性別集計（％）'!$AB$5</f>
        <v>0.24030037546933666</v>
      </c>
      <c r="AC37" s="117">
        <f>'属性別集計（票）'!AC37/'属性別集計（％）'!$AC$5</f>
        <v>0.12698412698412698</v>
      </c>
      <c r="AD37" s="117">
        <f>'属性別集計（票）'!AD37/'属性別集計（％）'!$AD$5</f>
        <v>0.16891891891891891</v>
      </c>
      <c r="AE37" s="115">
        <f>'属性別集計（票）'!AE37/'属性別集計（％）'!$AE$5</f>
        <v>0.2</v>
      </c>
      <c r="AF37" s="12">
        <f>'属性別集計（票）'!AF37/'属性別集計（％）'!$AF$5</f>
        <v>0.22266009852216748</v>
      </c>
      <c r="AG37" s="118">
        <f>'属性別集計（票）'!AG37/'属性別集計（％）'!$AG$5</f>
        <v>0.5</v>
      </c>
      <c r="AH37" s="117">
        <f>'属性別集計（票）'!AH37/'属性別集計（％）'!$AH$5</f>
        <v>0.1414790996784566</v>
      </c>
      <c r="AI37" s="117">
        <f>'属性別集計（票）'!AI37/'属性別集計（％）'!$AI$5</f>
        <v>0.08884297520661157</v>
      </c>
      <c r="AJ37" s="115">
        <f>'属性別集計（票）'!AJ37/'属性別集計（％）'!$AJ$5</f>
        <v>0.21621621621621623</v>
      </c>
      <c r="AK37" s="58">
        <f>'属性別集計（票）'!AK37/'属性別集計（％）'!$AK$5</f>
        <v>0.12056737588652482</v>
      </c>
      <c r="AL37" s="36">
        <f>'属性別集計（票）'!AL37/'属性別集計（％）'!$AL$5</f>
        <v>0.15263157894736842</v>
      </c>
      <c r="AM37" s="12">
        <f>'属性別集計（票）'!AM37/'属性別集計（％）'!$AM$5</f>
        <v>0.15732368896925858</v>
      </c>
      <c r="AN37" s="12">
        <f>'属性別集計（票）'!AN37/'属性別集計（％）'!$AN$5</f>
        <v>0.16139240506329114</v>
      </c>
      <c r="AO37" s="12">
        <f>'属性別集計（票）'!AO37/'属性別集計（％）'!$AO$5</f>
        <v>0.1988527724665392</v>
      </c>
      <c r="AP37" s="12">
        <f>'属性別集計（票）'!AP37/'属性別集計（％）'!$AP$5</f>
        <v>0.11594202898550725</v>
      </c>
      <c r="AQ37" s="12">
        <f>'属性別集計（票）'!AQ37/'属性別集計（％）'!$AQ$5</f>
        <v>0.288</v>
      </c>
      <c r="AR37" s="58">
        <f>'属性別集計（票）'!AR37/'属性別集計（％）'!$AR$5</f>
        <v>0.18181818181818182</v>
      </c>
      <c r="AS37" s="36">
        <f>'属性別集計（票）'!AS37/$AS$5</f>
        <v>0.14757709251101322</v>
      </c>
      <c r="AT37" s="58">
        <f>'属性別集計（票）'!AT37/$AT$5</f>
        <v>0.18404025880661395</v>
      </c>
      <c r="AU37" s="114">
        <f>'属性別集計（票）'!AU37/$AU$5</f>
        <v>0.09090909090909091</v>
      </c>
      <c r="AV37" s="115">
        <f>'属性別集計（票）'!AV37/$AV$5</f>
        <v>0.06976744186046512</v>
      </c>
      <c r="AW37" s="59">
        <f>'属性別集計（票）'!AW37/$AW$5</f>
        <v>0.08045977011494253</v>
      </c>
      <c r="AX37" s="118">
        <f>'属性別集計（票）'!AX37/$AX$5</f>
        <v>0.10752688172043011</v>
      </c>
      <c r="AY37" s="115">
        <f>'属性別集計（票）'!AY37/$AY$5</f>
        <v>0.06818181818181818</v>
      </c>
      <c r="AZ37" s="8">
        <f>'属性別集計（票）'!AZ37/$AZ$5</f>
        <v>0.0948905109489051</v>
      </c>
      <c r="BA37" s="118">
        <f>'属性別集計（票）'!BA37/$BA$5</f>
        <v>0.028985507246376812</v>
      </c>
      <c r="BB37" s="115">
        <f>'属性別集計（票）'!BB37/$BB$5</f>
        <v>0.04</v>
      </c>
      <c r="BC37" s="17">
        <f>'属性別集計（票）'!BC37/$BC$5</f>
        <v>0.03361344537815126</v>
      </c>
      <c r="BD37" s="8">
        <f>'属性別集計（票）'!BD37/'属性別集計（％）'!$BD$5</f>
        <v>0.18636363636363637</v>
      </c>
      <c r="BE37" s="12">
        <f>'属性別集計（票）'!BE37/'属性別集計（％）'!$BE$5</f>
        <v>0.20105820105820105</v>
      </c>
      <c r="BF37" s="119">
        <f>'属性別集計（票）'!BF37/'属性別集計（％）'!$BF$5</f>
        <v>0.13076923076923078</v>
      </c>
      <c r="BG37" s="117">
        <f>'属性別集計（票）'!BG37/'属性別集計（％）'!$BG$5</f>
        <v>0.11764705882352941</v>
      </c>
      <c r="BH37" s="117">
        <f>'属性別集計（票）'!BH37/'属性別集計（％）'!$BH$5</f>
        <v>0.171875</v>
      </c>
      <c r="BI37" s="117">
        <f>'属性別集計（票）'!BI37/'属性別集計（％）'!$BI$5</f>
        <v>0.15517241379310345</v>
      </c>
      <c r="BJ37" s="117">
        <f>'属性別集計（票）'!BJ37/'属性別集計（％）'!$BJ$5</f>
        <v>0.12903225806451613</v>
      </c>
      <c r="BK37" s="120">
        <f>'属性別集計（票）'!BK37/'属性別集計（％）'!$BK$5</f>
        <v>0.22807017543859648</v>
      </c>
      <c r="BL37" s="12">
        <f>'属性別集計（票）'!BL37/'属性別集計（％）'!$BL$5</f>
        <v>0.15306122448979592</v>
      </c>
      <c r="BM37" s="12">
        <f>'属性別集計（票）'!BM37/'属性別集計（％）'!$BM$5</f>
        <v>0.16595744680851063</v>
      </c>
      <c r="BN37" s="17">
        <f>'属性別集計（票）'!BN37/'属性別集計（％）'!$BN$5</f>
        <v>0.25806451612903225</v>
      </c>
    </row>
    <row r="38" spans="1:66" ht="9">
      <c r="A38" s="9" t="s">
        <v>101</v>
      </c>
      <c r="B38" s="5">
        <f>'属性別集計（票）'!B38/'属性別集計（％）'!$B$5</f>
        <v>0.6199165797705943</v>
      </c>
      <c r="C38" s="36">
        <f>'属性別集計（票）'!C38/'属性別集計（％）'!$C$5</f>
        <v>0.6475095785440613</v>
      </c>
      <c r="D38" s="58">
        <f>'属性別集計（票）'!D38/'属性別集計（％）'!$D$5</f>
        <v>0.6084608460846085</v>
      </c>
      <c r="E38" s="36">
        <f>'属性別集計（票）'!E38/'属性別集計（％）'!$E$5</f>
        <v>0</v>
      </c>
      <c r="F38" s="12">
        <f>'属性別集計（票）'!F38/'属性別集計（％）'!$F$5</f>
        <v>0.4125</v>
      </c>
      <c r="G38" s="12">
        <f>'属性別集計（票）'!G38/'属性別集計（％）'!$G$5</f>
        <v>0.48639455782312924</v>
      </c>
      <c r="H38" s="12">
        <f>'属性別集計（票）'!H38/'属性別集計（％）'!$H$5</f>
        <v>0.6682808716707022</v>
      </c>
      <c r="I38" s="12">
        <f>'属性別集計（票）'!I38/'属性別集計（％）'!$I$5</f>
        <v>0.8057742782152231</v>
      </c>
      <c r="J38" s="12">
        <f>'属性別集計（票）'!J38/'属性別集計（％）'!$J$5</f>
        <v>0.7920489296636085</v>
      </c>
      <c r="K38" s="58">
        <f>'属性別集計（票）'!K38/'属性別集計（％）'!$K$5</f>
        <v>0.8584070796460177</v>
      </c>
      <c r="L38" s="114">
        <f>'属性別集計（票）'!L38/$L$5</f>
        <v>0.8184210526315789</v>
      </c>
      <c r="M38" s="115">
        <f>'属性別集計（票）'!M38/$M$5</f>
        <v>0.8104838709677419</v>
      </c>
      <c r="N38" s="12">
        <f>'属性別集計（票）'!N38/$N$5</f>
        <v>0.8152866242038217</v>
      </c>
      <c r="O38" s="17">
        <f>'属性別集計（票）'!O38/$O$5</f>
        <v>0.5292721518987342</v>
      </c>
      <c r="P38" s="36">
        <f>'属性別集計（票）'!P38/'属性別集計（％）'!$P$5</f>
        <v>0.5797752808988764</v>
      </c>
      <c r="Q38" s="12">
        <f>'属性別集計（票）'!Q38/'属性別集計（％）'!$Q$5</f>
        <v>0.6214099216710183</v>
      </c>
      <c r="R38" s="12">
        <f>'属性別集計（票）'!R38/'属性別集計（％）'!$R$5</f>
        <v>0.6618357487922706</v>
      </c>
      <c r="S38" s="12">
        <f>'属性別集計（票）'!S38/'属性別集計（％）'!$S$5</f>
        <v>0.5894736842105263</v>
      </c>
      <c r="T38" s="12">
        <f>'属性別集計（票）'!T38/'属性別集計（％）'!$T$5</f>
        <v>0.6673728813559322</v>
      </c>
      <c r="U38" s="12">
        <f>'属性別集計（票）'!U38/'属性別集計（％）'!$U$5</f>
        <v>0.6470588235294118</v>
      </c>
      <c r="V38" s="58">
        <f>'属性別集計（票）'!V38/'属性別集計（％）'!$V$5</f>
        <v>0.6818181818181818</v>
      </c>
      <c r="W38" s="36"/>
      <c r="X38" s="12"/>
      <c r="Y38" s="12"/>
      <c r="Z38" s="12"/>
      <c r="AA38" s="58"/>
      <c r="AB38" s="116">
        <f>'属性別集計（票）'!AB38/'属性別集計（％）'!$AB$5</f>
        <v>0.5143929912390488</v>
      </c>
      <c r="AC38" s="117">
        <f>'属性別集計（票）'!AC38/'属性別集計（％）'!$AC$5</f>
        <v>0.7301587301587301</v>
      </c>
      <c r="AD38" s="117">
        <f>'属性別集計（票）'!AD38/'属性別集計（％）'!$AD$5</f>
        <v>0.722972972972973</v>
      </c>
      <c r="AE38" s="115">
        <f>'属性別集計（票）'!AE38/'属性別集計（％）'!$AE$5</f>
        <v>0.6</v>
      </c>
      <c r="AF38" s="12">
        <f>'属性別集計（票）'!AF38/'属性別集計（％）'!$AF$5</f>
        <v>0.5586206896551724</v>
      </c>
      <c r="AG38" s="118">
        <f>'属性別集計（票）'!AG38/'属性別集計（％）'!$AG$5</f>
        <v>0.07142857142857142</v>
      </c>
      <c r="AH38" s="117">
        <f>'属性別集計（票）'!AH38/'属性別集計（％）'!$AH$5</f>
        <v>0.5980707395498392</v>
      </c>
      <c r="AI38" s="117">
        <f>'属性別集計（票）'!AI38/'属性別集計（％）'!$AI$5</f>
        <v>0.7933884297520661</v>
      </c>
      <c r="AJ38" s="115">
        <f>'属性別集計（票）'!AJ38/'属性別集計（％）'!$AJ$5</f>
        <v>0.5945945945945946</v>
      </c>
      <c r="AK38" s="58">
        <f>'属性別集計（票）'!AK38/'属性別集計（％）'!$AK$5</f>
        <v>0.7009456264775413</v>
      </c>
      <c r="AL38" s="36">
        <f>'属性別集計（票）'!AL38/'属性別集計（％）'!$AL$5</f>
        <v>0.5105263157894737</v>
      </c>
      <c r="AM38" s="12">
        <f>'属性別集計（票）'!AM38/'属性別集計（％）'!$AM$5</f>
        <v>0.6943942133815552</v>
      </c>
      <c r="AN38" s="12">
        <f>'属性別集計（票）'!AN38/'属性別集計（％）'!$AN$5</f>
        <v>0.45569620253164556</v>
      </c>
      <c r="AO38" s="12">
        <f>'属性別集計（票）'!AO38/'属性別集計（％）'!$AO$5</f>
        <v>0.6806883365200764</v>
      </c>
      <c r="AP38" s="12">
        <f>'属性別集計（票）'!AP38/'属性別集計（％）'!$AP$5</f>
        <v>0.6304347826086957</v>
      </c>
      <c r="AQ38" s="12">
        <f>'属性別集計（票）'!AQ38/'属性別集計（％）'!$AQ$5</f>
        <v>0.648</v>
      </c>
      <c r="AR38" s="58">
        <f>'属性別集計（票）'!AR38/'属性別集計（％）'!$AR$5</f>
        <v>0.7727272727272727</v>
      </c>
      <c r="AS38" s="36">
        <f>'属性別集計（票）'!AS38/$AS$5</f>
        <v>0.5088105726872246</v>
      </c>
      <c r="AT38" s="58">
        <f>'属性別集計（票）'!AT38/$AT$5</f>
        <v>0.6599568655643422</v>
      </c>
      <c r="AU38" s="114">
        <f>'属性別集計（票）'!AU38/$AU$5</f>
        <v>0.7272727272727273</v>
      </c>
      <c r="AV38" s="115">
        <f>'属性別集計（票）'!AV38/$AV$5</f>
        <v>0.7209302325581395</v>
      </c>
      <c r="AW38" s="59">
        <f>'属性別集計（票）'!AW38/$AW$5</f>
        <v>0.7241379310344828</v>
      </c>
      <c r="AX38" s="118">
        <f>'属性別集計（票）'!AX38/$AX$5</f>
        <v>0.8064516129032258</v>
      </c>
      <c r="AY38" s="115">
        <f>'属性別集計（票）'!AY38/$AY$5</f>
        <v>0.8636363636363636</v>
      </c>
      <c r="AZ38" s="8">
        <f>'属性別集計（票）'!AZ38/$AZ$5</f>
        <v>0.8248175182481752</v>
      </c>
      <c r="BA38" s="118">
        <f>'属性別集計（票）'!BA38/$BA$5</f>
        <v>0.8623188405797102</v>
      </c>
      <c r="BB38" s="115">
        <f>'属性別集計（票）'!BB38/$BB$5</f>
        <v>0.82</v>
      </c>
      <c r="BC38" s="17">
        <f>'属性別集計（票）'!BC38/$BC$5</f>
        <v>0.8445378151260504</v>
      </c>
      <c r="BD38" s="8">
        <f>'属性別集計（票）'!BD38/'属性別集計（％）'!$BD$5</f>
        <v>0.5954545454545455</v>
      </c>
      <c r="BE38" s="12">
        <f>'属性別集計（票）'!BE38/'属性別集計（％）'!$BE$5</f>
        <v>0.6137566137566137</v>
      </c>
      <c r="BF38" s="119">
        <f>'属性別集計（票）'!BF38/'属性別集計（％）'!$BF$5</f>
        <v>0.7076923076923077</v>
      </c>
      <c r="BG38" s="117">
        <f>'属性別集計（票）'!BG38/'属性別集計（％）'!$BG$5</f>
        <v>0.6666666666666666</v>
      </c>
      <c r="BH38" s="117">
        <f>'属性別集計（票）'!BH38/'属性別集計（％）'!$BH$5</f>
        <v>0.453125</v>
      </c>
      <c r="BI38" s="117">
        <f>'属性別集計（票）'!BI38/'属性別集計（％）'!$BI$5</f>
        <v>0.6896551724137931</v>
      </c>
      <c r="BJ38" s="117">
        <f>'属性別集計（票）'!BJ38/'属性別集計（％）'!$BJ$5</f>
        <v>0.6935483870967742</v>
      </c>
      <c r="BK38" s="120">
        <f>'属性別集計（票）'!BK38/'属性別集計（％）'!$BK$5</f>
        <v>0.5964912280701754</v>
      </c>
      <c r="BL38" s="12">
        <f>'属性別集計（票）'!BL38/'属性別集計（％）'!$BL$5</f>
        <v>0.5943877551020408</v>
      </c>
      <c r="BM38" s="12">
        <f>'属性別集計（票）'!BM38/'属性別集計（％）'!$BM$5</f>
        <v>0.6787234042553192</v>
      </c>
      <c r="BN38" s="17">
        <f>'属性別集計（票）'!BN38/'属性別集計（％）'!$BN$5</f>
        <v>0.6129032258064516</v>
      </c>
    </row>
    <row r="39" spans="1:66" ht="9">
      <c r="A39" s="9" t="s">
        <v>4</v>
      </c>
      <c r="B39" s="5">
        <f>'属性別集計（票）'!B39/'属性別集計（％）'!$B$5</f>
        <v>0.02502606882168926</v>
      </c>
      <c r="C39" s="36">
        <f>'属性別集計（票）'!C39/'属性別集計（％）'!$C$5</f>
        <v>0.010217113665389528</v>
      </c>
      <c r="D39" s="58">
        <f>'属性別集計（票）'!D39/'属性別集計（％）'!$D$5</f>
        <v>0.022502250225022502</v>
      </c>
      <c r="E39" s="36">
        <f>'属性別集計（票）'!E39/'属性別集計（％）'!$E$5</f>
        <v>0.008064516129032258</v>
      </c>
      <c r="F39" s="12">
        <f>'属性別集計（票）'!F39/'属性別集計（％）'!$F$5</f>
        <v>0.004166666666666667</v>
      </c>
      <c r="G39" s="12">
        <f>'属性別集計（票）'!G39/'属性別集計（％）'!$G$5</f>
        <v>0</v>
      </c>
      <c r="H39" s="12">
        <f>'属性別集計（票）'!H39/'属性別集計（％）'!$H$5</f>
        <v>0.007263922518159807</v>
      </c>
      <c r="I39" s="12">
        <f>'属性別集計（票）'!I39/'属性別集計（％）'!$I$5</f>
        <v>0.010498687664041995</v>
      </c>
      <c r="J39" s="12">
        <f>'属性別集計（票）'!J39/'属性別集計（％）'!$J$5</f>
        <v>0.04892966360856269</v>
      </c>
      <c r="K39" s="58">
        <f>'属性別集計（票）'!K39/'属性別集計（％）'!$K$5</f>
        <v>0.07079646017699115</v>
      </c>
      <c r="L39" s="114">
        <f>'属性別集計（票）'!L39/$L$5</f>
        <v>0.018421052631578946</v>
      </c>
      <c r="M39" s="115">
        <f>'属性別集計（票）'!M39/$M$5</f>
        <v>0.08064516129032258</v>
      </c>
      <c r="N39" s="12">
        <f>'属性別集計（票）'!N39/$N$5</f>
        <v>0.042993630573248405</v>
      </c>
      <c r="O39" s="17">
        <f>'属性別集計（票）'!O39/$O$5</f>
        <v>0.004746835443037975</v>
      </c>
      <c r="P39" s="36">
        <f>'属性別集計（票）'!P39/'属性別集計（％）'!$P$5</f>
        <v>0.015730337078651686</v>
      </c>
      <c r="Q39" s="12">
        <f>'属性別集計（票）'!Q39/'属性別集計（％）'!$Q$5</f>
        <v>0.007832898172323759</v>
      </c>
      <c r="R39" s="12">
        <f>'属性別集計（票）'!R39/'属性別集計（％）'!$R$5</f>
        <v>0.028985507246376812</v>
      </c>
      <c r="S39" s="12">
        <f>'属性別集計（票）'!S39/'属性別集計（％）'!$S$5</f>
        <v>0.010526315789473684</v>
      </c>
      <c r="T39" s="12">
        <f>'属性別集計（票）'!T39/'属性別集計（％）'!$T$5</f>
        <v>0.0211864406779661</v>
      </c>
      <c r="U39" s="12">
        <f>'属性別集計（票）'!U39/'属性別集計（％）'!$U$5</f>
        <v>0</v>
      </c>
      <c r="V39" s="58">
        <f>'属性別集計（票）'!V39/'属性別集計（％）'!$V$5</f>
        <v>0.022727272727272728</v>
      </c>
      <c r="W39" s="36"/>
      <c r="X39" s="12"/>
      <c r="Y39" s="12"/>
      <c r="Z39" s="12"/>
      <c r="AA39" s="58"/>
      <c r="AB39" s="116">
        <f>'属性別集計（票）'!AB39/'属性別集計（％）'!$AB$5</f>
        <v>0.0037546933667083854</v>
      </c>
      <c r="AC39" s="117">
        <f>'属性別集計（票）'!AC39/'属性別集計（％）'!$AC$5</f>
        <v>0</v>
      </c>
      <c r="AD39" s="117">
        <f>'属性別集計（票）'!AD39/'属性別集計（％）'!$AD$5</f>
        <v>0.013513513513513514</v>
      </c>
      <c r="AE39" s="115">
        <f>'属性別集計（票）'!AE39/'属性別集計（％）'!$AE$5</f>
        <v>0</v>
      </c>
      <c r="AF39" s="12">
        <f>'属性別集計（票）'!AF39/'属性別集計（％）'!$AF$5</f>
        <v>0.0049261083743842365</v>
      </c>
      <c r="AG39" s="118">
        <f>'属性別集計（票）'!AG39/'属性別集計（％）'!$AG$5</f>
        <v>0.07142857142857142</v>
      </c>
      <c r="AH39" s="117">
        <f>'属性別集計（票）'!AH39/'属性別集計（％）'!$AH$5</f>
        <v>0.00964630225080386</v>
      </c>
      <c r="AI39" s="117">
        <f>'属性別集計（票）'!AI39/'属性別集計（％）'!$AI$5</f>
        <v>0.03512396694214876</v>
      </c>
      <c r="AJ39" s="115">
        <f>'属性別集計（票）'!AJ39/'属性別集計（％）'!$AJ$5</f>
        <v>0.02702702702702703</v>
      </c>
      <c r="AK39" s="58">
        <f>'属性別集計（票）'!AK39/'属性別集計（％）'!$AK$5</f>
        <v>0.026004728132387706</v>
      </c>
      <c r="AL39" s="36">
        <f>'属性別集計（票）'!AL39/'属性別集計（％）'!$AL$5</f>
        <v>0.06315789473684211</v>
      </c>
      <c r="AM39" s="12">
        <f>'属性別集計（票）'!AM39/'属性別集計（％）'!$AM$5</f>
        <v>0.012658227848101266</v>
      </c>
      <c r="AN39" s="12">
        <f>'属性別集計（票）'!AN39/'属性別集計（％）'!$AN$5</f>
        <v>0.006329113924050633</v>
      </c>
      <c r="AO39" s="12">
        <f>'属性別集計（票）'!AO39/'属性別集計（％）'!$AO$5</f>
        <v>0.0076481835564053535</v>
      </c>
      <c r="AP39" s="12">
        <f>'属性別集計（票）'!AP39/'属性別集計（％）'!$AP$5</f>
        <v>0.021739130434782608</v>
      </c>
      <c r="AQ39" s="12">
        <f>'属性別集計（票）'!AQ39/'属性別集計（％）'!$AQ$5</f>
        <v>0.016</v>
      </c>
      <c r="AR39" s="58">
        <f>'属性別集計（票）'!AR39/'属性別集計（％）'!$AR$5</f>
        <v>0</v>
      </c>
      <c r="AS39" s="36">
        <f>'属性別集計（票）'!AS39/$AS$5</f>
        <v>0.011013215859030838</v>
      </c>
      <c r="AT39" s="58">
        <f>'属性別集計（票）'!AT39/$AT$5</f>
        <v>0.017972681524083392</v>
      </c>
      <c r="AU39" s="114">
        <f>'属性別集計（票）'!AU39/$AU$5</f>
        <v>0.045454545454545456</v>
      </c>
      <c r="AV39" s="115">
        <f>'属性別集計（票）'!AV39/$AV$5</f>
        <v>0.16279069767441862</v>
      </c>
      <c r="AW39" s="59">
        <f>'属性別集計（票）'!AW39/$AW$5</f>
        <v>0.10344827586206896</v>
      </c>
      <c r="AX39" s="118">
        <f>'属性別集計（票）'!AX39/$AX$5</f>
        <v>0.016129032258064516</v>
      </c>
      <c r="AY39" s="115">
        <f>'属性別集計（票）'!AY39/$AY$5</f>
        <v>0.022727272727272728</v>
      </c>
      <c r="AZ39" s="8">
        <f>'属性別集計（票）'!AZ39/$AZ$5</f>
        <v>0.01824817518248175</v>
      </c>
      <c r="BA39" s="118">
        <f>'属性別集計（票）'!BA39/$BA$5</f>
        <v>0.014492753623188406</v>
      </c>
      <c r="BB39" s="115">
        <f>'属性別集計（票）'!BB39/$BB$5</f>
        <v>0.08</v>
      </c>
      <c r="BC39" s="17">
        <f>'属性別集計（票）'!BC39/$BC$5</f>
        <v>0.04201680672268908</v>
      </c>
      <c r="BD39" s="8">
        <f>'属性別集計（票）'!BD39/'属性別集計（％）'!$BD$5</f>
        <v>0.011363636363636364</v>
      </c>
      <c r="BE39" s="12">
        <f>'属性別集計（票）'!BE39/'属性別集計（％）'!$BE$5</f>
        <v>0.005291005291005291</v>
      </c>
      <c r="BF39" s="119">
        <f>'属性別集計（票）'!BF39/'属性別集計（％）'!$BF$5</f>
        <v>0.06153846153846154</v>
      </c>
      <c r="BG39" s="117">
        <f>'属性別集計（票）'!BG39/'属性別集計（％）'!$BG$5</f>
        <v>0.029411764705882353</v>
      </c>
      <c r="BH39" s="117">
        <f>'属性別集計（票）'!BH39/'属性別集計（％）'!$BH$5</f>
        <v>0.0078125</v>
      </c>
      <c r="BI39" s="117">
        <f>'属性別集計（票）'!BI39/'属性別集計（％）'!$BI$5</f>
        <v>0.10344827586206896</v>
      </c>
      <c r="BJ39" s="117">
        <f>'属性別集計（票）'!BJ39/'属性別集計（％）'!$BJ$5</f>
        <v>0.016129032258064516</v>
      </c>
      <c r="BK39" s="120">
        <f>'属性別集計（票）'!BK39/'属性別集計（％）'!$BK$5</f>
        <v>0.07017543859649122</v>
      </c>
      <c r="BL39" s="12">
        <f>'属性別集計（票）'!BL39/'属性別集計（％）'!$BL$5</f>
        <v>0.04081632653061224</v>
      </c>
      <c r="BM39" s="12">
        <f>'属性別集計（票）'!BM39/'属性別集計（％）'!$BM$5</f>
        <v>0.02127659574468085</v>
      </c>
      <c r="BN39" s="17">
        <f>'属性別集計（票）'!BN39/'属性別集計（％）'!$BN$5</f>
        <v>0</v>
      </c>
    </row>
    <row r="40" spans="1:66" ht="9">
      <c r="A40" s="9"/>
      <c r="B40" s="5"/>
      <c r="C40" s="36"/>
      <c r="D40" s="58"/>
      <c r="E40" s="36"/>
      <c r="F40" s="12"/>
      <c r="G40" s="12"/>
      <c r="H40" s="12"/>
      <c r="I40" s="12"/>
      <c r="J40" s="12"/>
      <c r="K40" s="58"/>
      <c r="L40" s="114"/>
      <c r="M40" s="115"/>
      <c r="N40" s="12"/>
      <c r="O40" s="17"/>
      <c r="P40" s="36"/>
      <c r="Q40" s="12"/>
      <c r="R40" s="12"/>
      <c r="S40" s="12"/>
      <c r="T40" s="12"/>
      <c r="U40" s="12"/>
      <c r="V40" s="58"/>
      <c r="W40" s="36"/>
      <c r="X40" s="12"/>
      <c r="Y40" s="12"/>
      <c r="Z40" s="12"/>
      <c r="AA40" s="58"/>
      <c r="AB40" s="116"/>
      <c r="AC40" s="117"/>
      <c r="AD40" s="117"/>
      <c r="AE40" s="115"/>
      <c r="AF40" s="12"/>
      <c r="AG40" s="118"/>
      <c r="AH40" s="117"/>
      <c r="AI40" s="117"/>
      <c r="AJ40" s="115"/>
      <c r="AK40" s="58"/>
      <c r="AL40" s="36"/>
      <c r="AM40" s="12"/>
      <c r="AN40" s="12"/>
      <c r="AO40" s="12"/>
      <c r="AP40" s="12"/>
      <c r="AQ40" s="12"/>
      <c r="AR40" s="58"/>
      <c r="AS40" s="36"/>
      <c r="AT40" s="58"/>
      <c r="AU40" s="114"/>
      <c r="AV40" s="115"/>
      <c r="AW40" s="59"/>
      <c r="AX40" s="118"/>
      <c r="AY40" s="115"/>
      <c r="AZ40" s="8"/>
      <c r="BA40" s="118"/>
      <c r="BB40" s="115"/>
      <c r="BC40" s="17"/>
      <c r="BD40" s="8"/>
      <c r="BE40" s="12"/>
      <c r="BF40" s="119"/>
      <c r="BG40" s="117"/>
      <c r="BH40" s="117"/>
      <c r="BI40" s="117"/>
      <c r="BJ40" s="117"/>
      <c r="BK40" s="120"/>
      <c r="BL40" s="12"/>
      <c r="BM40" s="12"/>
      <c r="BN40" s="17"/>
    </row>
    <row r="41" spans="1:66" ht="9">
      <c r="A41" s="9" t="s">
        <v>102</v>
      </c>
      <c r="B41" s="5"/>
      <c r="C41" s="36"/>
      <c r="D41" s="58"/>
      <c r="E41" s="36"/>
      <c r="F41" s="12"/>
      <c r="G41" s="12"/>
      <c r="H41" s="12"/>
      <c r="I41" s="12"/>
      <c r="J41" s="12"/>
      <c r="K41" s="58"/>
      <c r="L41" s="114"/>
      <c r="M41" s="115"/>
      <c r="N41" s="12"/>
      <c r="O41" s="17"/>
      <c r="P41" s="36"/>
      <c r="Q41" s="12"/>
      <c r="R41" s="12"/>
      <c r="S41" s="12"/>
      <c r="T41" s="12"/>
      <c r="U41" s="12"/>
      <c r="V41" s="58"/>
      <c r="W41" s="36"/>
      <c r="X41" s="12"/>
      <c r="Y41" s="12"/>
      <c r="Z41" s="12"/>
      <c r="AA41" s="58"/>
      <c r="AB41" s="116"/>
      <c r="AC41" s="117"/>
      <c r="AD41" s="117"/>
      <c r="AE41" s="115"/>
      <c r="AF41" s="12"/>
      <c r="AG41" s="118"/>
      <c r="AH41" s="117"/>
      <c r="AI41" s="117"/>
      <c r="AJ41" s="115"/>
      <c r="AK41" s="58"/>
      <c r="AL41" s="36"/>
      <c r="AM41" s="12"/>
      <c r="AN41" s="12"/>
      <c r="AO41" s="12"/>
      <c r="AP41" s="12"/>
      <c r="AQ41" s="12"/>
      <c r="AR41" s="58"/>
      <c r="AS41" s="36"/>
      <c r="AT41" s="58"/>
      <c r="AU41" s="114"/>
      <c r="AV41" s="115"/>
      <c r="AW41" s="59"/>
      <c r="AX41" s="118"/>
      <c r="AY41" s="115"/>
      <c r="AZ41" s="8"/>
      <c r="BA41" s="118"/>
      <c r="BB41" s="115"/>
      <c r="BC41" s="17"/>
      <c r="BD41" s="8"/>
      <c r="BE41" s="12"/>
      <c r="BF41" s="119"/>
      <c r="BG41" s="117"/>
      <c r="BH41" s="117"/>
      <c r="BI41" s="117"/>
      <c r="BJ41" s="117"/>
      <c r="BK41" s="120"/>
      <c r="BL41" s="12"/>
      <c r="BM41" s="12"/>
      <c r="BN41" s="17"/>
    </row>
    <row r="42" spans="1:66" ht="9">
      <c r="A42" s="9" t="s">
        <v>18</v>
      </c>
      <c r="B42" s="5">
        <f>'属性別集計（票）'!B42/'属性別集計（％）'!$B$5</f>
        <v>0.4165797705943691</v>
      </c>
      <c r="C42" s="36">
        <f>'属性別集計（票）'!C42/'属性別集計（％）'!$C$5</f>
        <v>0.49936143039591313</v>
      </c>
      <c r="D42" s="58">
        <f>'属性別集計（票）'!D42/'属性別集計（％）'!$D$5</f>
        <v>0.36363636363636365</v>
      </c>
      <c r="E42" s="36">
        <f>'属性別集計（票）'!E42/'属性別集計（％）'!$E$5</f>
        <v>0.7661290322580645</v>
      </c>
      <c r="F42" s="12">
        <f>'属性別集計（票）'!F42/'属性別集計（％）'!$F$5</f>
        <v>0.7166666666666667</v>
      </c>
      <c r="G42" s="12">
        <f>'属性別集計（票）'!G42/'属性別集計（％）'!$G$5</f>
        <v>0.6666666666666666</v>
      </c>
      <c r="H42" s="12">
        <f>'属性別集計（票）'!H42/'属性別集計（％）'!$H$5</f>
        <v>0.5907990314769975</v>
      </c>
      <c r="I42" s="12">
        <f>'属性別集計（票）'!I42/'属性別集計（％）'!$I$5</f>
        <v>0.2073490813648294</v>
      </c>
      <c r="J42" s="12">
        <f>'属性別集計（票）'!J42/'属性別集計（％）'!$J$5</f>
        <v>0.01834862385321101</v>
      </c>
      <c r="K42" s="58">
        <f>'属性別集計（票）'!K42/'属性別集計（％）'!$K$5</f>
        <v>0.02654867256637168</v>
      </c>
      <c r="L42" s="114">
        <f>'属性別集計（票）'!L42/$L$5</f>
        <v>0.060526315789473685</v>
      </c>
      <c r="M42" s="115">
        <f>'属性別集計（票）'!M42/$M$5</f>
        <v>0.012096774193548387</v>
      </c>
      <c r="N42" s="12">
        <f>'属性別集計（票）'!N42/$N$5</f>
        <v>0.041401273885350316</v>
      </c>
      <c r="O42" s="17">
        <f>'属性別集計（票）'!O42/$O$5</f>
        <v>0.6083860759493671</v>
      </c>
      <c r="P42" s="36">
        <f>'属性別集計（票）'!P42/'属性別集計（％）'!$P$5</f>
        <v>0.4247191011235955</v>
      </c>
      <c r="Q42" s="12">
        <f>'属性別集計（票）'!Q42/'属性別集計（％）'!$Q$5</f>
        <v>0.412532637075718</v>
      </c>
      <c r="R42" s="12">
        <f>'属性別集計（票）'!R42/'属性別集計（％）'!$R$5</f>
        <v>0.40096618357487923</v>
      </c>
      <c r="S42" s="12">
        <f>'属性別集計（票）'!S42/'属性別集計（％）'!$S$5</f>
        <v>0.43508771929824563</v>
      </c>
      <c r="T42" s="12">
        <f>'属性別集計（票）'!T42/'属性別集計（％）'!$T$5</f>
        <v>0.4322033898305085</v>
      </c>
      <c r="U42" s="12">
        <f>'属性別集計（票）'!U42/'属性別集計（％）'!$U$5</f>
        <v>0.37254901960784315</v>
      </c>
      <c r="V42" s="58">
        <f>'属性別集計（票）'!V42/'属性別集計（％）'!$V$5</f>
        <v>0.4090909090909091</v>
      </c>
      <c r="W42" s="36">
        <f>'属性別集計（票）'!W42/'属性別集計（％）'!$W$5</f>
        <v>0.5698924731182796</v>
      </c>
      <c r="X42" s="12">
        <f>'属性別集計（票）'!X42/'属性別集計（％）'!$X$5</f>
        <v>0.525</v>
      </c>
      <c r="Y42" s="12">
        <f>'属性別集計（票）'!Y42/'属性別集計（％）'!$Y$5</f>
        <v>0.5536723163841808</v>
      </c>
      <c r="Z42" s="12">
        <f>'属性別集計（票）'!Z42/'属性別集計（％）'!$Z$5</f>
        <v>0.5800604229607251</v>
      </c>
      <c r="AA42" s="58">
        <f>'属性別集計（票）'!AA42/'属性別集計（％）'!$AA$5</f>
        <v>0.3456686291000841</v>
      </c>
      <c r="AB42" s="116"/>
      <c r="AC42" s="117"/>
      <c r="AD42" s="117"/>
      <c r="AE42" s="115"/>
      <c r="AF42" s="12"/>
      <c r="AG42" s="118"/>
      <c r="AH42" s="117"/>
      <c r="AI42" s="117"/>
      <c r="AJ42" s="115"/>
      <c r="AK42" s="58"/>
      <c r="AL42" s="36">
        <f>'属性別集計（票）'!AL42/'属性別集計（％）'!$AL$5</f>
        <v>0.4</v>
      </c>
      <c r="AM42" s="12">
        <f>'属性別集計（票）'!AM42/'属性別集計（％）'!$AM$5</f>
        <v>0.2857142857142857</v>
      </c>
      <c r="AN42" s="12">
        <f>'属性別集計（票）'!AN42/'属性別集計（％）'!$AN$5</f>
        <v>0.5822784810126582</v>
      </c>
      <c r="AO42" s="12">
        <f>'属性別集計（票）'!AO42/'属性別集計（％）'!$AO$5</f>
        <v>0.4722753346080306</v>
      </c>
      <c r="AP42" s="12">
        <f>'属性別集計（票）'!AP42/'属性別集計（％）'!$AP$5</f>
        <v>0.427536231884058</v>
      </c>
      <c r="AQ42" s="12">
        <f>'属性別集計（票）'!AQ42/'属性別集計（％）'!$AQ$5</f>
        <v>0.44</v>
      </c>
      <c r="AR42" s="58">
        <f>'属性別集計（票）'!AR42/'属性別集計（％）'!$AR$5</f>
        <v>0.4090909090909091</v>
      </c>
      <c r="AS42" s="36">
        <f>'属性別集計（票）'!AS42/$AS$5</f>
        <v>0.5352422907488987</v>
      </c>
      <c r="AT42" s="58">
        <f>'属性別集計（票）'!AT42/$AT$5</f>
        <v>0.38533429187634793</v>
      </c>
      <c r="AU42" s="114">
        <f>'属性別集計（票）'!AU42/$AU$5</f>
        <v>0.11363636363636363</v>
      </c>
      <c r="AV42" s="115">
        <f>'属性別集計（票）'!AV42/$AV$5</f>
        <v>0</v>
      </c>
      <c r="AW42" s="59">
        <f>'属性別集計（票）'!AW42/$AW$5</f>
        <v>0.05747126436781609</v>
      </c>
      <c r="AX42" s="118">
        <f>'属性別集計（票）'!AX42/$AX$5</f>
        <v>0.043010752688172046</v>
      </c>
      <c r="AY42" s="115">
        <f>'属性別集計（票）'!AY42/$AY$5</f>
        <v>0.022727272727272728</v>
      </c>
      <c r="AZ42" s="8">
        <f>'属性別集計（票）'!AZ42/$AZ$5</f>
        <v>0.0364963503649635</v>
      </c>
      <c r="BA42" s="118">
        <f>'属性別集計（票）'!BA42/$BA$5</f>
        <v>0.06521739130434782</v>
      </c>
      <c r="BB42" s="115">
        <f>'属性別集計（票）'!BB42/$BB$5</f>
        <v>0.01</v>
      </c>
      <c r="BC42" s="17">
        <f>'属性別集計（票）'!BC42/$BC$5</f>
        <v>0.04201680672268908</v>
      </c>
      <c r="BD42" s="8">
        <f>'属性別集計（票）'!BD42/'属性別集計（％）'!$BD$5</f>
        <v>0.46704545454545454</v>
      </c>
      <c r="BE42" s="12">
        <f>'属性別集計（票）'!BE42/'属性別集計（％）'!$BE$5</f>
        <v>0.5714285714285714</v>
      </c>
      <c r="BF42" s="119">
        <f>'属性別集計（票）'!BF42/'属性別集計（％）'!$BF$5</f>
        <v>0.1076923076923077</v>
      </c>
      <c r="BG42" s="117">
        <f>'属性別集計（票）'!BG42/'属性別集計（％）'!$BG$5</f>
        <v>0.0784313725490196</v>
      </c>
      <c r="BH42" s="117">
        <f>'属性別集計（票）'!BH42/'属性別集計（％）'!$BH$5</f>
        <v>0.6328125</v>
      </c>
      <c r="BI42" s="117">
        <f>'属性別集計（票）'!BI42/'属性別集計（％）'!$BI$5</f>
        <v>0.06896551724137931</v>
      </c>
      <c r="BJ42" s="117">
        <f>'属性別集計（票）'!BJ42/'属性別集計（％）'!$BJ$5</f>
        <v>0.45161290322580644</v>
      </c>
      <c r="BK42" s="120">
        <f>'属性別集計（票）'!BK42/'属性別集計（％）'!$BK$5</f>
        <v>0.3333333333333333</v>
      </c>
      <c r="BL42" s="12">
        <f>'属性別集計（票）'!BL42/'属性別集計（％）'!$BL$5</f>
        <v>0.3239795918367347</v>
      </c>
      <c r="BM42" s="12">
        <f>'属性別集計（票）'!BM42/'属性別集計（％）'!$BM$5</f>
        <v>0.39787234042553193</v>
      </c>
      <c r="BN42" s="17">
        <f>'属性別集計（票）'!BN42/'属性別集計（％）'!$BN$5</f>
        <v>0.5161290322580645</v>
      </c>
    </row>
    <row r="43" spans="1:66" ht="9">
      <c r="A43" s="9" t="s">
        <v>19</v>
      </c>
      <c r="B43" s="5">
        <f>'属性別集計（票）'!B43/'属性別集計（％）'!$B$5</f>
        <v>0.032846715328467155</v>
      </c>
      <c r="C43" s="36">
        <f>'属性別集計（票）'!C43/'属性別集計（％）'!$C$5</f>
        <v>0.05874840357598978</v>
      </c>
      <c r="D43" s="58">
        <f>'属性別集計（票）'!D43/'属性別集計（％）'!$D$5</f>
        <v>0.0153015301530153</v>
      </c>
      <c r="E43" s="36">
        <f>'属性別集計（票）'!E43/'属性別集計（％）'!$E$5</f>
        <v>0</v>
      </c>
      <c r="F43" s="12">
        <f>'属性別集計（票）'!F43/'属性別集計（％）'!$F$5</f>
        <v>0.029166666666666667</v>
      </c>
      <c r="G43" s="12">
        <f>'属性別集計（票）'!G43/'属性別集計（％）'!$G$5</f>
        <v>0.030612244897959183</v>
      </c>
      <c r="H43" s="12">
        <f>'属性別集計（票）'!H43/'属性別集計（％）'!$H$5</f>
        <v>0.04600484261501211</v>
      </c>
      <c r="I43" s="12">
        <f>'属性別集計（票）'!I43/'属性別集計（％）'!$I$5</f>
        <v>0.04461942257217848</v>
      </c>
      <c r="J43" s="12">
        <f>'属性別集計（票）'!J43/'属性別集計（％）'!$J$5</f>
        <v>0.01834862385321101</v>
      </c>
      <c r="K43" s="58">
        <f>'属性別集計（票）'!K43/'属性別集計（％）'!$K$5</f>
        <v>0.04424778761061947</v>
      </c>
      <c r="L43" s="114">
        <f>'属性別集計（票）'!L43/$L$5</f>
        <v>0.03684210526315789</v>
      </c>
      <c r="M43" s="115">
        <f>'属性別集計（票）'!M43/$M$5</f>
        <v>0.028225806451612902</v>
      </c>
      <c r="N43" s="12">
        <f>'属性別集計（票）'!N43/$N$5</f>
        <v>0.03343949044585987</v>
      </c>
      <c r="O43" s="17">
        <f>'属性別集計（票）'!O43/$O$5</f>
        <v>0.03322784810126582</v>
      </c>
      <c r="P43" s="36">
        <f>'属性別集計（票）'!P43/'属性別集計（％）'!$P$5</f>
        <v>0.04269662921348315</v>
      </c>
      <c r="Q43" s="12">
        <f>'属性別集計（票）'!Q43/'属性別集計（％）'!$Q$5</f>
        <v>0.028720626631853787</v>
      </c>
      <c r="R43" s="12">
        <f>'属性別集計（票）'!R43/'属性別集計（％）'!$R$5</f>
        <v>0.00966183574879227</v>
      </c>
      <c r="S43" s="12">
        <f>'属性別集計（票）'!S43/'属性別集計（％）'!$S$5</f>
        <v>0.05263157894736842</v>
      </c>
      <c r="T43" s="12">
        <f>'属性別集計（票）'!T43/'属性別集計（％）'!$T$5</f>
        <v>0.02754237288135593</v>
      </c>
      <c r="U43" s="12">
        <f>'属性別集計（票）'!U43/'属性別集計（％）'!$U$5</f>
        <v>0.0392156862745098</v>
      </c>
      <c r="V43" s="58">
        <f>'属性別集計（票）'!V43/'属性別集計（％）'!$V$5</f>
        <v>0.022727272727272728</v>
      </c>
      <c r="W43" s="36">
        <f>'属性別集計（票）'!W43/'属性別集計（％）'!$W$5</f>
        <v>0</v>
      </c>
      <c r="X43" s="12">
        <f>'属性別集計（票）'!X43/'属性別集計（％）'!$X$5</f>
        <v>0.0375</v>
      </c>
      <c r="Y43" s="12">
        <f>'属性別集計（票）'!Y43/'属性別集計（％）'!$Y$5</f>
        <v>0.03389830508474576</v>
      </c>
      <c r="Z43" s="12">
        <f>'属性別集計（票）'!Z43/'属性別集計（％）'!$Z$5</f>
        <v>0.02416918429003021</v>
      </c>
      <c r="AA43" s="58">
        <f>'属性別集計（票）'!AA43/'属性別集計（％）'!$AA$5</f>
        <v>0.03868797308662742</v>
      </c>
      <c r="AB43" s="116"/>
      <c r="AC43" s="117"/>
      <c r="AD43" s="117"/>
      <c r="AE43" s="115"/>
      <c r="AF43" s="12"/>
      <c r="AG43" s="118"/>
      <c r="AH43" s="117"/>
      <c r="AI43" s="117"/>
      <c r="AJ43" s="115"/>
      <c r="AK43" s="58"/>
      <c r="AL43" s="36">
        <f>'属性別集計（票）'!AL43/'属性別集計（％）'!$AL$5</f>
        <v>0.010526315789473684</v>
      </c>
      <c r="AM43" s="12">
        <f>'属性別集計（票）'!AM43/'属性別集計（％）'!$AM$5</f>
        <v>0.039783001808318265</v>
      </c>
      <c r="AN43" s="12">
        <f>'属性別集計（票）'!AN43/'属性別集計（％）'!$AN$5</f>
        <v>0.05063291139240506</v>
      </c>
      <c r="AO43" s="12">
        <f>'属性別集計（票）'!AO43/'属性別集計（％）'!$AO$5</f>
        <v>0.02676864244741874</v>
      </c>
      <c r="AP43" s="12">
        <f>'属性別集計（票）'!AP43/'属性別集計（％）'!$AP$5</f>
        <v>0.028985507246376812</v>
      </c>
      <c r="AQ43" s="12">
        <f>'属性別集計（票）'!AQ43/'属性別集計（％）'!$AQ$5</f>
        <v>0.024</v>
      </c>
      <c r="AR43" s="58">
        <f>'属性別集計（票）'!AR43/'属性別集計（％）'!$AR$5</f>
        <v>0</v>
      </c>
      <c r="AS43" s="36">
        <f>'属性別集計（票）'!AS43/$AS$5</f>
        <v>0.04405286343612335</v>
      </c>
      <c r="AT43" s="58">
        <f>'属性別集計（票）'!AT43/$AT$5</f>
        <v>0.029475197699496764</v>
      </c>
      <c r="AU43" s="114">
        <f>'属性別集計（票）'!AU43/$AU$5</f>
        <v>0</v>
      </c>
      <c r="AV43" s="115">
        <f>'属性別集計（票）'!AV43/$AV$5</f>
        <v>0.023255813953488372</v>
      </c>
      <c r="AW43" s="59">
        <f>'属性別集計（票）'!AW43/$AW$5</f>
        <v>0.011494252873563218</v>
      </c>
      <c r="AX43" s="118">
        <f>'属性別集計（票）'!AX43/$AX$5</f>
        <v>0.043010752688172046</v>
      </c>
      <c r="AY43" s="115">
        <f>'属性別集計（票）'!AY43/$AY$5</f>
        <v>0.045454545454545456</v>
      </c>
      <c r="AZ43" s="8">
        <f>'属性別集計（票）'!AZ43/$AZ$5</f>
        <v>0.043795620437956206</v>
      </c>
      <c r="BA43" s="118">
        <f>'属性別集計（票）'!BA43/$BA$5</f>
        <v>0.043478260869565216</v>
      </c>
      <c r="BB43" s="115">
        <f>'属性別集計（票）'!BB43/$BB$5</f>
        <v>0.02</v>
      </c>
      <c r="BC43" s="17">
        <f>'属性別集計（票）'!BC43/$BC$5</f>
        <v>0.03361344537815126</v>
      </c>
      <c r="BD43" s="8">
        <f>'属性別集計（票）'!BD43/'属性別集計（％）'!$BD$5</f>
        <v>0.03295454545454545</v>
      </c>
      <c r="BE43" s="12">
        <f>'属性別集計（票）'!BE43/'属性別集計（％）'!$BE$5</f>
        <v>0.042328042328042326</v>
      </c>
      <c r="BF43" s="119">
        <f>'属性別集計（票）'!BF43/'属性別集計（％）'!$BF$5</f>
        <v>0.007692307692307693</v>
      </c>
      <c r="BG43" s="117">
        <f>'属性別集計（票）'!BG43/'属性別集計（％）'!$BG$5</f>
        <v>0.00980392156862745</v>
      </c>
      <c r="BH43" s="117">
        <f>'属性別集計（票）'!BH43/'属性別集計（％）'!$BH$5</f>
        <v>0.0546875</v>
      </c>
      <c r="BI43" s="117">
        <f>'属性別集計（票）'!BI43/'属性別集計（％）'!$BI$5</f>
        <v>0</v>
      </c>
      <c r="BJ43" s="117">
        <f>'属性別集計（票）'!BJ43/'属性別集計（％）'!$BJ$5</f>
        <v>0.016129032258064516</v>
      </c>
      <c r="BK43" s="120">
        <f>'属性別集計（票）'!BK43/'属性別集計（％）'!$BK$5</f>
        <v>0</v>
      </c>
      <c r="BL43" s="12">
        <f>'属性別集計（票）'!BL43/'属性別集計（％）'!$BL$5</f>
        <v>0.02040816326530612</v>
      </c>
      <c r="BM43" s="12">
        <f>'属性別集計（票）'!BM43/'属性別集計（％）'!$BM$5</f>
        <v>0.0425531914893617</v>
      </c>
      <c r="BN43" s="17">
        <f>'属性別集計（票）'!BN43/'属性別集計（％）'!$BN$5</f>
        <v>0.03225806451612903</v>
      </c>
    </row>
    <row r="44" spans="1:66" ht="9">
      <c r="A44" s="9" t="s">
        <v>20</v>
      </c>
      <c r="B44" s="5">
        <f>'属性別集計（票）'!B44/'属性別集計（％）'!$B$5</f>
        <v>0.07716371220020855</v>
      </c>
      <c r="C44" s="36">
        <f>'属性別集計（票）'!C44/'属性別集計（％）'!$C$5</f>
        <v>0.08812260536398467</v>
      </c>
      <c r="D44" s="58">
        <f>'属性別集計（票）'!D44/'属性別集計（％）'!$D$5</f>
        <v>0.0711071107110711</v>
      </c>
      <c r="E44" s="36">
        <f>'属性別集計（票）'!E44/'属性別集計（％）'!$E$5</f>
        <v>0.024193548387096774</v>
      </c>
      <c r="F44" s="12">
        <f>'属性別集計（票）'!F44/'属性別集計（％）'!$F$5</f>
        <v>0.04583333333333333</v>
      </c>
      <c r="G44" s="12">
        <f>'属性別集計（票）'!G44/'属性別集計（％）'!$G$5</f>
        <v>0.05782312925170068</v>
      </c>
      <c r="H44" s="12">
        <f>'属性別集計（票）'!H44/'属性別集計（％）'!$H$5</f>
        <v>0.09200968523002422</v>
      </c>
      <c r="I44" s="12">
        <f>'属性別集計（票）'!I44/'属性別集計（％）'!$I$5</f>
        <v>0.12860892388451445</v>
      </c>
      <c r="J44" s="12">
        <f>'属性別集計（票）'!J44/'属性別集計（％）'!$J$5</f>
        <v>0.08868501529051988</v>
      </c>
      <c r="K44" s="58">
        <f>'属性別集計（票）'!K44/'属性別集計（％）'!$K$5</f>
        <v>0.008849557522123894</v>
      </c>
      <c r="L44" s="114">
        <f>'属性別集計（票）'!L44/$L$5</f>
        <v>0.11578947368421053</v>
      </c>
      <c r="M44" s="115">
        <f>'属性別集計（票）'!M44/$M$5</f>
        <v>0.04838709677419355</v>
      </c>
      <c r="N44" s="12">
        <f>'属性別集計（票）'!N44/$N$5</f>
        <v>0.08917197452229299</v>
      </c>
      <c r="O44" s="17">
        <f>'属性別集計（票）'!O44/$O$5</f>
        <v>0.07278481012658228</v>
      </c>
      <c r="P44" s="36">
        <f>'属性別集計（票）'!P44/'属性別集計（％）'!$P$5</f>
        <v>0.06292134831460675</v>
      </c>
      <c r="Q44" s="12">
        <f>'属性別集計（票）'!Q44/'属性別集計（％）'!$Q$5</f>
        <v>0.07571801566579635</v>
      </c>
      <c r="R44" s="12">
        <f>'属性別集計（票）'!R44/'属性別集計（％）'!$R$5</f>
        <v>0.08695652173913043</v>
      </c>
      <c r="S44" s="12">
        <f>'属性別集計（票）'!S44/'属性別集計（％）'!$S$5</f>
        <v>0.07017543859649122</v>
      </c>
      <c r="T44" s="12">
        <f>'属性別集計（票）'!T44/'属性別集計（％）'!$T$5</f>
        <v>0.07838983050847458</v>
      </c>
      <c r="U44" s="12">
        <f>'属性別集計（票）'!U44/'属性別集計（％）'!$U$5</f>
        <v>0.1568627450980392</v>
      </c>
      <c r="V44" s="58">
        <f>'属性別集計（票）'!V44/'属性別集計（％）'!$V$5</f>
        <v>0.18181818181818182</v>
      </c>
      <c r="W44" s="36">
        <f>'属性別集計（票）'!W44/'属性別集計（％）'!$W$5</f>
        <v>0.043010752688172046</v>
      </c>
      <c r="X44" s="12">
        <f>'属性別集計（票）'!X44/'属性別集計（％）'!$X$5</f>
        <v>0.0375</v>
      </c>
      <c r="Y44" s="12">
        <f>'属性別集計（票）'!Y44/'属性別集計（％）'!$Y$5</f>
        <v>0.03954802259887006</v>
      </c>
      <c r="Z44" s="12">
        <f>'属性別集計（票）'!Z44/'属性別集計（％）'!$Z$5</f>
        <v>0.0755287009063444</v>
      </c>
      <c r="AA44" s="58">
        <f>'属性別集計（票）'!AA44/'属性別集計（％）'!$AA$5</f>
        <v>0.08999158957106812</v>
      </c>
      <c r="AB44" s="116"/>
      <c r="AC44" s="117"/>
      <c r="AD44" s="117"/>
      <c r="AE44" s="115"/>
      <c r="AF44" s="12"/>
      <c r="AG44" s="118"/>
      <c r="AH44" s="117"/>
      <c r="AI44" s="117"/>
      <c r="AJ44" s="115"/>
      <c r="AK44" s="58"/>
      <c r="AL44" s="36">
        <f>'属性別集計（票）'!AL44/'属性別集計（％）'!$AL$5</f>
        <v>0.06315789473684211</v>
      </c>
      <c r="AM44" s="12">
        <f>'属性別集計（票）'!AM44/'属性別集計（％）'!$AM$5</f>
        <v>0.08318264014466546</v>
      </c>
      <c r="AN44" s="12">
        <f>'属性別集計（票）'!AN44/'属性別集計（％）'!$AN$5</f>
        <v>0.0379746835443038</v>
      </c>
      <c r="AO44" s="12">
        <f>'属性別集計（票）'!AO44/'属性別集計（％）'!$AO$5</f>
        <v>0.0994263862332696</v>
      </c>
      <c r="AP44" s="12">
        <f>'属性別集計（票）'!AP44/'属性別集計（％）'!$AP$5</f>
        <v>0.07971014492753623</v>
      </c>
      <c r="AQ44" s="12">
        <f>'属性別集計（票）'!AQ44/'属性別集計（％）'!$AQ$5</f>
        <v>0.096</v>
      </c>
      <c r="AR44" s="58">
        <f>'属性別集計（票）'!AR44/'属性別集計（％）'!$AR$5</f>
        <v>0.13636363636363635</v>
      </c>
      <c r="AS44" s="36">
        <f>'属性別集計（票）'!AS44/$AS$5</f>
        <v>0.05066079295154185</v>
      </c>
      <c r="AT44" s="58">
        <f>'属性別集計（票）'!AT44/$AT$5</f>
        <v>0.08770668583752696</v>
      </c>
      <c r="AU44" s="114">
        <f>'属性別集計（票）'!AU44/$AU$5</f>
        <v>0.045454545454545456</v>
      </c>
      <c r="AV44" s="115">
        <f>'属性別集計（票）'!AV44/$AV$5</f>
        <v>0.046511627906976744</v>
      </c>
      <c r="AW44" s="59">
        <f>'属性別集計（票）'!AW44/$AW$5</f>
        <v>0.04597701149425287</v>
      </c>
      <c r="AX44" s="118">
        <f>'属性別集計（票）'!AX44/$AX$5</f>
        <v>0.11827956989247312</v>
      </c>
      <c r="AY44" s="115">
        <f>'属性別集計（票）'!AY44/$AY$5</f>
        <v>0.03409090909090909</v>
      </c>
      <c r="AZ44" s="8">
        <f>'属性別集計（票）'!AZ44/$AZ$5</f>
        <v>0.09124087591240876</v>
      </c>
      <c r="BA44" s="118">
        <f>'属性別集計（票）'!BA44/$BA$5</f>
        <v>0.13768115942028986</v>
      </c>
      <c r="BB44" s="115">
        <f>'属性別集計（票）'!BB44/$BB$5</f>
        <v>0.07</v>
      </c>
      <c r="BC44" s="17">
        <f>'属性別集計（票）'!BC44/$BC$5</f>
        <v>0.1092436974789916</v>
      </c>
      <c r="BD44" s="8">
        <f>'属性別集計（票）'!BD44/'属性別集計（％）'!$BD$5</f>
        <v>0.07045454545454545</v>
      </c>
      <c r="BE44" s="12">
        <f>'属性別集計（票）'!BE44/'属性別集計（％）'!$BE$5</f>
        <v>0.07936507936507936</v>
      </c>
      <c r="BF44" s="119">
        <f>'属性別集計（票）'!BF44/'属性別集計（％）'!$BF$5</f>
        <v>0.06153846153846154</v>
      </c>
      <c r="BG44" s="117">
        <f>'属性別集計（票）'!BG44/'属性別集計（％）'!$BG$5</f>
        <v>0.049019607843137254</v>
      </c>
      <c r="BH44" s="117">
        <f>'属性別集計（票）'!BH44/'属性別集計（％）'!$BH$5</f>
        <v>0.03125</v>
      </c>
      <c r="BI44" s="117">
        <f>'属性別集計（票）'!BI44/'属性別集計（％）'!$BI$5</f>
        <v>0.08620689655172414</v>
      </c>
      <c r="BJ44" s="117">
        <f>'属性別集計（票）'!BJ44/'属性別集計（％）'!$BJ$5</f>
        <v>0.08064516129032258</v>
      </c>
      <c r="BK44" s="120">
        <f>'属性別集計（票）'!BK44/'属性別集計（％）'!$BK$5</f>
        <v>0.15789473684210525</v>
      </c>
      <c r="BL44" s="12">
        <f>'属性別集計（票）'!BL44/'属性別集計（％）'!$BL$5</f>
        <v>0.05102040816326531</v>
      </c>
      <c r="BM44" s="12">
        <f>'属性別集計（票）'!BM44/'属性別集計（％）'!$BM$5</f>
        <v>0.10212765957446808</v>
      </c>
      <c r="BN44" s="17">
        <f>'属性別集計（票）'!BN44/'属性別集計（％）'!$BN$5</f>
        <v>0.16129032258064516</v>
      </c>
    </row>
    <row r="45" spans="1:66" ht="9">
      <c r="A45" s="9" t="s">
        <v>21</v>
      </c>
      <c r="B45" s="5">
        <f>'属性別集計（票）'!B45/'属性別集計（％）'!$B$5</f>
        <v>0.0026068821689259644</v>
      </c>
      <c r="C45" s="36">
        <f>'属性別集計（票）'!C45/'属性別集計（％）'!$C$5</f>
        <v>0.005108556832694764</v>
      </c>
      <c r="D45" s="58">
        <f>'属性別集計（票）'!D45/'属性別集計（％）'!$D$5</f>
        <v>0.0009000900090009</v>
      </c>
      <c r="E45" s="36">
        <f>'属性別集計（票）'!E45/'属性別集計（％）'!$E$5</f>
        <v>0</v>
      </c>
      <c r="F45" s="12">
        <f>'属性別集計（票）'!F45/'属性別集計（％）'!$F$5</f>
        <v>0</v>
      </c>
      <c r="G45" s="12">
        <f>'属性別集計（票）'!G45/'属性別集計（％）'!$G$5</f>
        <v>0.006802721088435374</v>
      </c>
      <c r="H45" s="12">
        <f>'属性別集計（票）'!H45/'属性別集計（％）'!$H$5</f>
        <v>0.007263922518159807</v>
      </c>
      <c r="I45" s="12">
        <f>'属性別集計（票）'!I45/'属性別集計（％）'!$I$5</f>
        <v>0</v>
      </c>
      <c r="J45" s="12">
        <f>'属性別集計（票）'!J45/'属性別集計（％）'!$J$5</f>
        <v>0</v>
      </c>
      <c r="K45" s="58">
        <f>'属性別集計（票）'!K45/'属性別集計（％）'!$K$5</f>
        <v>0</v>
      </c>
      <c r="L45" s="114">
        <f>'属性別集計（票）'!L45/$L$5</f>
        <v>0</v>
      </c>
      <c r="M45" s="115">
        <f>'属性別集計（票）'!M45/$M$5</f>
        <v>0</v>
      </c>
      <c r="N45" s="12">
        <f>'属性別集計（票）'!N45/$N$5</f>
        <v>0</v>
      </c>
      <c r="O45" s="17">
        <f>'属性別集計（票）'!O45/$O$5</f>
        <v>0.003955696202531646</v>
      </c>
      <c r="P45" s="36">
        <f>'属性別集計（票）'!P45/'属性別集計（％）'!$P$5</f>
        <v>0.0044943820224719105</v>
      </c>
      <c r="Q45" s="12">
        <f>'属性別集計（票）'!Q45/'属性別集計（％）'!$Q$5</f>
        <v>0</v>
      </c>
      <c r="R45" s="12">
        <f>'属性別集計（票）'!R45/'属性別集計（％）'!$R$5</f>
        <v>0</v>
      </c>
      <c r="S45" s="12">
        <f>'属性別集計（票）'!S45/'属性別集計（％）'!$S$5</f>
        <v>0.0035087719298245615</v>
      </c>
      <c r="T45" s="12">
        <f>'属性別集計（票）'!T45/'属性別集計（％）'!$T$5</f>
        <v>0.00211864406779661</v>
      </c>
      <c r="U45" s="12">
        <f>'属性別集計（票）'!U45/'属性別集計（％）'!$U$5</f>
        <v>0</v>
      </c>
      <c r="V45" s="58">
        <f>'属性別集計（票）'!V45/'属性別集計（％）'!$V$5</f>
        <v>0.022727272727272728</v>
      </c>
      <c r="W45" s="36">
        <f>'属性別集計（票）'!W45/'属性別集計（％）'!$W$5</f>
        <v>0</v>
      </c>
      <c r="X45" s="12">
        <f>'属性別集計（票）'!X45/'属性別集計（％）'!$X$5</f>
        <v>0.0125</v>
      </c>
      <c r="Y45" s="12">
        <f>'属性別集計（票）'!Y45/'属性別集計（％）'!$Y$5</f>
        <v>0</v>
      </c>
      <c r="Z45" s="12">
        <f>'属性別集計（票）'!Z45/'属性別集計（％）'!$Z$5</f>
        <v>0.0030211480362537764</v>
      </c>
      <c r="AA45" s="58">
        <f>'属性別集計（票）'!AA45/'属性別集計（％）'!$AA$5</f>
        <v>0.002523128679562658</v>
      </c>
      <c r="AB45" s="116"/>
      <c r="AC45" s="117"/>
      <c r="AD45" s="117"/>
      <c r="AE45" s="115"/>
      <c r="AF45" s="12"/>
      <c r="AG45" s="118"/>
      <c r="AH45" s="117"/>
      <c r="AI45" s="117"/>
      <c r="AJ45" s="115"/>
      <c r="AK45" s="58"/>
      <c r="AL45" s="36">
        <f>'属性別集計（票）'!AL45/'属性別集計（％）'!$AL$5</f>
        <v>0.005263157894736842</v>
      </c>
      <c r="AM45" s="12">
        <f>'属性別集計（票）'!AM45/'属性別集計（％）'!$AM$5</f>
        <v>0</v>
      </c>
      <c r="AN45" s="12">
        <f>'属性別集計（票）'!AN45/'属性別集計（％）'!$AN$5</f>
        <v>0.006329113924050633</v>
      </c>
      <c r="AO45" s="12">
        <f>'属性別集計（票）'!AO45/'属性別集計（％）'!$AO$5</f>
        <v>0.0038240917782026767</v>
      </c>
      <c r="AP45" s="12">
        <f>'属性別集計（票）'!AP45/'属性別集計（％）'!$AP$5</f>
        <v>0</v>
      </c>
      <c r="AQ45" s="12">
        <f>'属性別集計（票）'!AQ45/'属性別集計（％）'!$AQ$5</f>
        <v>0</v>
      </c>
      <c r="AR45" s="58">
        <f>'属性別集計（票）'!AR45/'属性別集計（％）'!$AR$5</f>
        <v>0</v>
      </c>
      <c r="AS45" s="36">
        <f>'属性別集計（票）'!AS45/$AS$5</f>
        <v>0.004405286343612335</v>
      </c>
      <c r="AT45" s="58">
        <f>'属性別集計（票）'!AT45/$AT$5</f>
        <v>0.002156721782890007</v>
      </c>
      <c r="AU45" s="114">
        <f>'属性別集計（票）'!AU45/$AU$5</f>
        <v>0</v>
      </c>
      <c r="AV45" s="115">
        <f>'属性別集計（票）'!AV45/$AV$5</f>
        <v>0</v>
      </c>
      <c r="AW45" s="59">
        <f>'属性別集計（票）'!AW45/$AW$5</f>
        <v>0</v>
      </c>
      <c r="AX45" s="118">
        <f>'属性別集計（票）'!AX45/$AX$5</f>
        <v>0</v>
      </c>
      <c r="AY45" s="115">
        <f>'属性別集計（票）'!AY45/$AY$5</f>
        <v>0</v>
      </c>
      <c r="AZ45" s="8">
        <f>'属性別集計（票）'!AZ45/$AZ$5</f>
        <v>0</v>
      </c>
      <c r="BA45" s="118">
        <f>'属性別集計（票）'!BA45/$BA$5</f>
        <v>0</v>
      </c>
      <c r="BB45" s="115">
        <f>'属性別集計（票）'!BB45/$BB$5</f>
        <v>0</v>
      </c>
      <c r="BC45" s="17">
        <f>'属性別集計（票）'!BC45/$BC$5</f>
        <v>0</v>
      </c>
      <c r="BD45" s="8">
        <f>'属性別集計（票）'!BD45/'属性別集計（％）'!$BD$5</f>
        <v>0.004545454545454545</v>
      </c>
      <c r="BE45" s="12">
        <f>'属性別集計（票）'!BE45/'属性別集計（％）'!$BE$5</f>
        <v>0</v>
      </c>
      <c r="BF45" s="119">
        <f>'属性別集計（票）'!BF45/'属性別集計（％）'!$BF$5</f>
        <v>0</v>
      </c>
      <c r="BG45" s="117">
        <f>'属性別集計（票）'!BG45/'属性別集計（％）'!$BG$5</f>
        <v>0</v>
      </c>
      <c r="BH45" s="117">
        <f>'属性別集計（票）'!BH45/'属性別集計（％）'!$BH$5</f>
        <v>0</v>
      </c>
      <c r="BI45" s="117">
        <f>'属性別集計（票）'!BI45/'属性別集計（％）'!$BI$5</f>
        <v>0</v>
      </c>
      <c r="BJ45" s="117">
        <f>'属性別集計（票）'!BJ45/'属性別集計（％）'!$BJ$5</f>
        <v>0</v>
      </c>
      <c r="BK45" s="120">
        <f>'属性別集計（票）'!BK45/'属性別集計（％）'!$BK$5</f>
        <v>0</v>
      </c>
      <c r="BL45" s="12">
        <f>'属性別集計（票）'!BL45/'属性別集計（％）'!$BL$5</f>
        <v>0</v>
      </c>
      <c r="BM45" s="12">
        <f>'属性別集計（票）'!BM45/'属性別集計（％）'!$BM$5</f>
        <v>0.002127659574468085</v>
      </c>
      <c r="BN45" s="17">
        <f>'属性別集計（票）'!BN45/'属性別集計（％）'!$BN$5</f>
        <v>0</v>
      </c>
    </row>
    <row r="46" spans="1:66" ht="9">
      <c r="A46" s="9" t="s">
        <v>22</v>
      </c>
      <c r="B46" s="5">
        <f>'属性別集計（票）'!B46/'属性別集計（％）'!$B$5</f>
        <v>0.0072992700729927005</v>
      </c>
      <c r="C46" s="36">
        <f>'属性別集計（票）'!C46/'属性別集計（％）'!$C$5</f>
        <v>0.006385696040868455</v>
      </c>
      <c r="D46" s="58">
        <f>'属性別集計（票）'!D46/'属性別集計（％）'!$D$5</f>
        <v>0.008100810081008101</v>
      </c>
      <c r="E46" s="36">
        <f>'属性別集計（票）'!E46/'属性別集計（％）'!$E$5</f>
        <v>0.10483870967741936</v>
      </c>
      <c r="F46" s="12">
        <f>'属性別集計（票）'!F46/'属性別集計（％）'!$F$5</f>
        <v>0</v>
      </c>
      <c r="G46" s="12">
        <f>'属性別集計（票）'!G46/'属性別集計（％）'!$G$5</f>
        <v>0.003401360544217687</v>
      </c>
      <c r="H46" s="12">
        <f>'属性別集計（票）'!H46/'属性別集計（％）'!$H$5</f>
        <v>0</v>
      </c>
      <c r="I46" s="12">
        <f>'属性別集計（票）'!I46/'属性別集計（％）'!$I$5</f>
        <v>0</v>
      </c>
      <c r="J46" s="12">
        <f>'属性別集計（票）'!J46/'属性別集計（％）'!$J$5</f>
        <v>0</v>
      </c>
      <c r="K46" s="58">
        <f>'属性別集計（票）'!K46/'属性別集計（％）'!$K$5</f>
        <v>0</v>
      </c>
      <c r="L46" s="114">
        <f>'属性別集計（票）'!L46/$L$5</f>
        <v>0</v>
      </c>
      <c r="M46" s="115">
        <f>'属性別集計（票）'!M46/$M$5</f>
        <v>0</v>
      </c>
      <c r="N46" s="12">
        <f>'属性別集計（票）'!N46/$N$5</f>
        <v>0</v>
      </c>
      <c r="O46" s="17">
        <f>'属性別集計（票）'!O46/$O$5</f>
        <v>0.011075949367088608</v>
      </c>
      <c r="P46" s="36">
        <f>'属性別集計（票）'!P46/'属性別集計（％）'!$P$5</f>
        <v>0.008988764044943821</v>
      </c>
      <c r="Q46" s="12">
        <f>'属性別集計（票）'!Q46/'属性別集計（％）'!$Q$5</f>
        <v>0.010443864229765013</v>
      </c>
      <c r="R46" s="12">
        <f>'属性別集計（票）'!R46/'属性別集計（％）'!$R$5</f>
        <v>0.00966183574879227</v>
      </c>
      <c r="S46" s="12">
        <f>'属性別集計（票）'!S46/'属性別集計（％）'!$S$5</f>
        <v>0.0035087719298245615</v>
      </c>
      <c r="T46" s="12">
        <f>'属性別集計（票）'!T46/'属性別集計（％）'!$T$5</f>
        <v>0.00423728813559322</v>
      </c>
      <c r="U46" s="12">
        <f>'属性別集計（票）'!U46/'属性別集計（％）'!$U$5</f>
        <v>0</v>
      </c>
      <c r="V46" s="58">
        <f>'属性別集計（票）'!V46/'属性別集計（％）'!$V$5</f>
        <v>0.022727272727272728</v>
      </c>
      <c r="W46" s="36">
        <f>'属性別集計（票）'!W46/'属性別集計（％）'!$W$5</f>
        <v>0.021505376344086023</v>
      </c>
      <c r="X46" s="12">
        <f>'属性別集計（票）'!X46/'属性別集計（％）'!$X$5</f>
        <v>0</v>
      </c>
      <c r="Y46" s="12">
        <f>'属性別集計（票）'!Y46/'属性別集計（％）'!$Y$5</f>
        <v>0.01694915254237288</v>
      </c>
      <c r="Z46" s="12">
        <f>'属性別集計（票）'!Z46/'属性別集計（％）'!$Z$5</f>
        <v>0.021148036253776436</v>
      </c>
      <c r="AA46" s="58">
        <f>'属性別集計（票）'!AA46/'属性別集計（％）'!$AA$5</f>
        <v>0.0008410428931875525</v>
      </c>
      <c r="AB46" s="116"/>
      <c r="AC46" s="117"/>
      <c r="AD46" s="117"/>
      <c r="AE46" s="115"/>
      <c r="AF46" s="12"/>
      <c r="AG46" s="118"/>
      <c r="AH46" s="117"/>
      <c r="AI46" s="117"/>
      <c r="AJ46" s="115"/>
      <c r="AK46" s="58"/>
      <c r="AL46" s="36">
        <f>'属性別集計（票）'!AL46/'属性別集計（％）'!$AL$5</f>
        <v>0.015789473684210527</v>
      </c>
      <c r="AM46" s="12">
        <f>'属性別集計（票）'!AM46/'属性別集計（％）'!$AM$5</f>
        <v>0.0018083182640144665</v>
      </c>
      <c r="AN46" s="12">
        <f>'属性別集計（票）'!AN46/'属性別集計（％）'!$AN$5</f>
        <v>0.006329113924050633</v>
      </c>
      <c r="AO46" s="12">
        <f>'属性別集計（票）'!AO46/'属性別集計（％）'!$AO$5</f>
        <v>0.009560229445506692</v>
      </c>
      <c r="AP46" s="12">
        <f>'属性別集計（票）'!AP46/'属性別集計（％）'!$AP$5</f>
        <v>0</v>
      </c>
      <c r="AQ46" s="12">
        <f>'属性別集計（票）'!AQ46/'属性別集計（％）'!$AQ$5</f>
        <v>0.024</v>
      </c>
      <c r="AR46" s="58">
        <f>'属性別集計（票）'!AR46/'属性別集計（％）'!$AR$5</f>
        <v>0</v>
      </c>
      <c r="AS46" s="36">
        <f>'属性別集計（票）'!AS46/$AS$5</f>
        <v>0.004405286343612335</v>
      </c>
      <c r="AT46" s="58">
        <f>'属性別集計（票）'!AT46/$AT$5</f>
        <v>0.008626887131560028</v>
      </c>
      <c r="AU46" s="114">
        <f>'属性別集計（票）'!AU46/$AU$5</f>
        <v>0</v>
      </c>
      <c r="AV46" s="115">
        <f>'属性別集計（票）'!AV46/$AV$5</f>
        <v>0</v>
      </c>
      <c r="AW46" s="59">
        <f>'属性別集計（票）'!AW46/$AW$5</f>
        <v>0</v>
      </c>
      <c r="AX46" s="118">
        <f>'属性別集計（票）'!AX46/$AX$5</f>
        <v>0</v>
      </c>
      <c r="AY46" s="115">
        <f>'属性別集計（票）'!AY46/$AY$5</f>
        <v>0</v>
      </c>
      <c r="AZ46" s="8">
        <f>'属性別集計（票）'!AZ46/$AZ$5</f>
        <v>0</v>
      </c>
      <c r="BA46" s="118">
        <f>'属性別集計（票）'!BA46/$BA$5</f>
        <v>0</v>
      </c>
      <c r="BB46" s="115">
        <f>'属性別集計（票）'!BB46/$BB$5</f>
        <v>0</v>
      </c>
      <c r="BC46" s="17">
        <f>'属性別集計（票）'!BC46/$BC$5</f>
        <v>0</v>
      </c>
      <c r="BD46" s="8">
        <f>'属性別集計（票）'!BD46/'属性別集計（％）'!$BD$5</f>
        <v>0.0125</v>
      </c>
      <c r="BE46" s="12">
        <f>'属性別集計（票）'!BE46/'属性別集計（％）'!$BE$5</f>
        <v>0.005291005291005291</v>
      </c>
      <c r="BF46" s="119">
        <f>'属性別集計（票）'!BF46/'属性別集計（％）'!$BF$5</f>
        <v>0</v>
      </c>
      <c r="BG46" s="117">
        <f>'属性別集計（票）'!BG46/'属性別集計（％）'!$BG$5</f>
        <v>0</v>
      </c>
      <c r="BH46" s="117">
        <f>'属性別集計（票）'!BH46/'属性別集計（％）'!$BH$5</f>
        <v>0</v>
      </c>
      <c r="BI46" s="117">
        <f>'属性別集計（票）'!BI46/'属性別集計（％）'!$BI$5</f>
        <v>0</v>
      </c>
      <c r="BJ46" s="117">
        <f>'属性別集計（票）'!BJ46/'属性別集計（％）'!$BJ$5</f>
        <v>0</v>
      </c>
      <c r="BK46" s="120">
        <f>'属性別集計（票）'!BK46/'属性別集計（％）'!$BK$5</f>
        <v>0</v>
      </c>
      <c r="BL46" s="12">
        <f>'属性別集計（票）'!BL46/'属性別集計（％）'!$BL$5</f>
        <v>0</v>
      </c>
      <c r="BM46" s="12">
        <f>'属性別集計（票）'!BM46/'属性別集計（％）'!$BM$5</f>
        <v>0.006382978723404255</v>
      </c>
      <c r="BN46" s="17">
        <f>'属性別集計（票）'!BN46/'属性別集計（％）'!$BN$5</f>
        <v>0</v>
      </c>
    </row>
    <row r="47" spans="1:66" ht="9">
      <c r="A47" s="9" t="s">
        <v>23</v>
      </c>
      <c r="B47" s="5">
        <f>'属性別集計（票）'!B47/'属性別集計（％）'!$B$5</f>
        <v>0.162148070907195</v>
      </c>
      <c r="C47" s="36">
        <f>'属性別集計（票）'!C47/'属性別集計（％）'!$C$5</f>
        <v>0.002554278416347382</v>
      </c>
      <c r="D47" s="58">
        <f>'属性別集計（票）'!D47/'属性別集計（％）'!$D$5</f>
        <v>0.2781278127812781</v>
      </c>
      <c r="E47" s="36">
        <f>'属性別集計（票）'!E47/'属性別集計（％）'!$E$5</f>
        <v>0.04838709677419355</v>
      </c>
      <c r="F47" s="12">
        <f>'属性別集計（票）'!F47/'属性別集計（％）'!$F$5</f>
        <v>0.1875</v>
      </c>
      <c r="G47" s="12">
        <f>'属性別集計（票）'!G47/'属性別集計（％）'!$G$5</f>
        <v>0.21428571428571427</v>
      </c>
      <c r="H47" s="12">
        <f>'属性別集計（票）'!H47/'属性別集計（％）'!$H$5</f>
        <v>0.19854721549636803</v>
      </c>
      <c r="I47" s="12">
        <f>'属性別集計（票）'!I47/'属性別集計（％）'!$I$5</f>
        <v>0.1889763779527559</v>
      </c>
      <c r="J47" s="12">
        <f>'属性別集計（票）'!J47/'属性別集計（％）'!$J$5</f>
        <v>0.10703363914373089</v>
      </c>
      <c r="K47" s="58">
        <f>'属性別集計（票）'!K47/'属性別集計（％）'!$K$5</f>
        <v>0.05309734513274336</v>
      </c>
      <c r="L47" s="114">
        <f>'属性別集計（票）'!L47/$L$5</f>
        <v>0.14736842105263157</v>
      </c>
      <c r="M47" s="115">
        <f>'属性別集計（票）'!M47/$M$5</f>
        <v>0.08064516129032258</v>
      </c>
      <c r="N47" s="12">
        <f>'属性別集計（票）'!N47/$N$5</f>
        <v>0.12101910828025478</v>
      </c>
      <c r="O47" s="17">
        <f>'属性別集計（票）'!O47/$O$5</f>
        <v>0.1843354430379747</v>
      </c>
      <c r="P47" s="36">
        <f>'属性別集計（票）'!P47/'属性別集計（％）'!$P$5</f>
        <v>0.1707865168539326</v>
      </c>
      <c r="Q47" s="12">
        <f>'属性別集計（票）'!Q47/'属性別集計（％）'!$Q$5</f>
        <v>0.15926892950391644</v>
      </c>
      <c r="R47" s="12">
        <f>'属性別集計（票）'!R47/'属性別集計（％）'!$R$5</f>
        <v>0.14009661835748793</v>
      </c>
      <c r="S47" s="12">
        <f>'属性別集計（票）'!S47/'属性別集計（％）'!$S$5</f>
        <v>0.18596491228070175</v>
      </c>
      <c r="T47" s="12">
        <f>'属性別集計（票）'!T47/'属性別集計（％）'!$T$5</f>
        <v>0.1673728813559322</v>
      </c>
      <c r="U47" s="12">
        <f>'属性別集計（票）'!U47/'属性別集計（％）'!$U$5</f>
        <v>0.13725490196078433</v>
      </c>
      <c r="V47" s="58">
        <f>'属性別集計（票）'!V47/'属性別集計（％）'!$V$5</f>
        <v>0.09090909090909091</v>
      </c>
      <c r="W47" s="36">
        <f>'属性別集計（票）'!W47/'属性別集計（％）'!$W$5</f>
        <v>0.25806451612903225</v>
      </c>
      <c r="X47" s="12">
        <f>'属性別集計（票）'!X47/'属性別集計（％）'!$X$5</f>
        <v>0.2125</v>
      </c>
      <c r="Y47" s="12">
        <f>'属性別集計（票）'!Y47/'属性別集計（％）'!$Y$5</f>
        <v>0.20903954802259886</v>
      </c>
      <c r="Z47" s="12">
        <f>'属性別集計（票）'!Z47/'属性別集計（％）'!$Z$5</f>
        <v>0.13293051359516617</v>
      </c>
      <c r="AA47" s="58">
        <f>'属性別集計（票）'!AA47/'属性別集計（％）'!$AA$5</f>
        <v>0.1564339781328848</v>
      </c>
      <c r="AB47" s="116"/>
      <c r="AC47" s="117"/>
      <c r="AD47" s="117"/>
      <c r="AE47" s="115"/>
      <c r="AF47" s="12"/>
      <c r="AG47" s="118"/>
      <c r="AH47" s="117"/>
      <c r="AI47" s="117"/>
      <c r="AJ47" s="115"/>
      <c r="AK47" s="58"/>
      <c r="AL47" s="36">
        <f>'属性別集計（票）'!AL47/'属性別集計（％）'!$AL$5</f>
        <v>0.02631578947368421</v>
      </c>
      <c r="AM47" s="12">
        <f>'属性別集計（票）'!AM47/'属性別集計（％）'!$AM$5</f>
        <v>0.18264014466546113</v>
      </c>
      <c r="AN47" s="12">
        <f>'属性別集計（票）'!AN47/'属性別集計（％）'!$AN$5</f>
        <v>0.2468354430379747</v>
      </c>
      <c r="AO47" s="12">
        <f>'属性別集計（票）'!AO47/'属性別集計（％）'!$AO$5</f>
        <v>0.1682600382409178</v>
      </c>
      <c r="AP47" s="12">
        <f>'属性別集計（票）'!AP47/'属性別集計（％）'!$AP$5</f>
        <v>0.18115942028985507</v>
      </c>
      <c r="AQ47" s="12">
        <f>'属性別集計（票）'!AQ47/'属性別集計（％）'!$AQ$5</f>
        <v>0.104</v>
      </c>
      <c r="AR47" s="58">
        <f>'属性別集計（票）'!AR47/'属性別集計（％）'!$AR$5</f>
        <v>0</v>
      </c>
      <c r="AS47" s="36">
        <f>'属性別集計（票）'!AS47/$AS$5</f>
        <v>0.22687224669603523</v>
      </c>
      <c r="AT47" s="58">
        <f>'属性別集計（票）'!AT47/$AT$5</f>
        <v>0.1488138030194105</v>
      </c>
      <c r="AU47" s="114">
        <f>'属性別集計（票）'!AU47/$AU$5</f>
        <v>0.045454545454545456</v>
      </c>
      <c r="AV47" s="115">
        <f>'属性別集計（票）'!AV47/$AV$5</f>
        <v>0.06976744186046512</v>
      </c>
      <c r="AW47" s="59">
        <f>'属性別集計（票）'!AW47/$AW$5</f>
        <v>0.05747126436781609</v>
      </c>
      <c r="AX47" s="118">
        <f>'属性別集計（票）'!AX47/$AX$5</f>
        <v>0.15053763440860216</v>
      </c>
      <c r="AY47" s="115">
        <f>'属性別集計（票）'!AY47/$AY$5</f>
        <v>0.10227272727272728</v>
      </c>
      <c r="AZ47" s="8">
        <f>'属性別集計（票）'!AZ47/$AZ$5</f>
        <v>0.13503649635036497</v>
      </c>
      <c r="BA47" s="118">
        <f>'属性別集計（票）'!BA47/$BA$5</f>
        <v>0.18115942028985507</v>
      </c>
      <c r="BB47" s="115">
        <f>'属性別集計（票）'!BB47/$BB$5</f>
        <v>0.08</v>
      </c>
      <c r="BC47" s="17">
        <f>'属性別集計（票）'!BC47/$BC$5</f>
        <v>0.13865546218487396</v>
      </c>
      <c r="BD47" s="8">
        <f>'属性別集計（票）'!BD47/'属性別集計（％）'!$BD$5</f>
        <v>0.17386363636363636</v>
      </c>
      <c r="BE47" s="12">
        <f>'属性別集計（票）'!BE47/'属性別集計（％）'!$BE$5</f>
        <v>0.12698412698412698</v>
      </c>
      <c r="BF47" s="119">
        <f>'属性別集計（票）'!BF47/'属性別集計（％）'!$BF$5</f>
        <v>0.09230769230769231</v>
      </c>
      <c r="BG47" s="117">
        <f>'属性別集計（票）'!BG47/'属性別集計（％）'!$BG$5</f>
        <v>0.06862745098039216</v>
      </c>
      <c r="BH47" s="117">
        <f>'属性別集計（票）'!BH47/'属性別集計（％）'!$BH$5</f>
        <v>0.2578125</v>
      </c>
      <c r="BI47" s="117">
        <f>'属性別集計（票）'!BI47/'属性別集計（％）'!$BI$5</f>
        <v>0.13793103448275862</v>
      </c>
      <c r="BJ47" s="117">
        <f>'属性別集計（票）'!BJ47/'属性別集計（％）'!$BJ$5</f>
        <v>0.08064516129032258</v>
      </c>
      <c r="BK47" s="120">
        <f>'属性別集計（票）'!BK47/'属性別集計（％）'!$BK$5</f>
        <v>0.12280701754385964</v>
      </c>
      <c r="BL47" s="12">
        <f>'属性別集計（票）'!BL47/'属性別集計（％）'!$BL$5</f>
        <v>0.14540816326530612</v>
      </c>
      <c r="BM47" s="12">
        <f>'属性別集計（票）'!BM47/'属性別集計（％）'!$BM$5</f>
        <v>0.17659574468085107</v>
      </c>
      <c r="BN47" s="17">
        <f>'属性別集計（票）'!BN47/'属性別集計（％）'!$BN$5</f>
        <v>0.12903225806451613</v>
      </c>
    </row>
    <row r="48" spans="1:66" ht="9">
      <c r="A48" s="9" t="s">
        <v>24</v>
      </c>
      <c r="B48" s="5">
        <f>'属性別集計（票）'!B48/'属性別集計（％）'!$B$5</f>
        <v>0.2523461939520334</v>
      </c>
      <c r="C48" s="36">
        <f>'属性別集計（票）'!C48/'属性別集計（％）'!$C$5</f>
        <v>0.28991060025542786</v>
      </c>
      <c r="D48" s="58">
        <f>'属性別集計（票）'!D48/'属性別集計（％）'!$D$5</f>
        <v>0.22772277227722773</v>
      </c>
      <c r="E48" s="36">
        <f>'属性別集計（票）'!E48/'属性別集計（％）'!$E$5</f>
        <v>0.008064516129032258</v>
      </c>
      <c r="F48" s="12">
        <f>'属性別集計（票）'!F48/'属性別集計（％）'!$F$5</f>
        <v>0</v>
      </c>
      <c r="G48" s="12">
        <f>'属性別集計（票）'!G48/'属性別集計（％）'!$G$5</f>
        <v>0.006802721088435374</v>
      </c>
      <c r="H48" s="12">
        <f>'属性別集計（票）'!H48/'属性別集計（％）'!$H$5</f>
        <v>0.009685230024213076</v>
      </c>
      <c r="I48" s="12">
        <f>'属性別集計（票）'!I48/'属性別集計（％）'!$I$5</f>
        <v>0.4120734908136483</v>
      </c>
      <c r="J48" s="12">
        <f>'属性別集計（票）'!J48/'属性別集計（％）'!$J$5</f>
        <v>0.7033639143730887</v>
      </c>
      <c r="K48" s="58">
        <f>'属性別集計（票）'!K48/'属性別集計（％）'!$K$5</f>
        <v>0.7610619469026548</v>
      </c>
      <c r="L48" s="114">
        <f>'属性別集計（票）'!L48/$L$5</f>
        <v>0.6210526315789474</v>
      </c>
      <c r="M48" s="115">
        <f>'属性別集計（票）'!M48/$M$5</f>
        <v>0.717741935483871</v>
      </c>
      <c r="N48" s="12">
        <f>'属性別集計（票）'!N48/$N$5</f>
        <v>0.6592356687898089</v>
      </c>
      <c r="O48" s="17">
        <f>'属性別集計（票）'!O48/$O$5</f>
        <v>0.05221518987341772</v>
      </c>
      <c r="P48" s="36">
        <f>'属性別集計（票）'!P48/'属性別集計（％）'!$P$5</f>
        <v>0.24943820224719102</v>
      </c>
      <c r="Q48" s="12">
        <f>'属性別集計（票）'!Q48/'属性別集計（％）'!$Q$5</f>
        <v>0.26370757180156656</v>
      </c>
      <c r="R48" s="12">
        <f>'属性別集計（票）'!R48/'属性別集計（％）'!$R$5</f>
        <v>0.30434782608695654</v>
      </c>
      <c r="S48" s="12">
        <f>'属性別集計（票）'!S48/'属性別集計（％）'!$S$5</f>
        <v>0.23157894736842105</v>
      </c>
      <c r="T48" s="12">
        <f>'属性別集計（票）'!T48/'属性別集計（％）'!$T$5</f>
        <v>0.23940677966101695</v>
      </c>
      <c r="U48" s="12">
        <f>'属性別集計（票）'!U48/'属性別集計（％）'!$U$5</f>
        <v>0.2549019607843137</v>
      </c>
      <c r="V48" s="58">
        <f>'属性別集計（票）'!V48/'属性別集計（％）'!$V$5</f>
        <v>0.20454545454545456</v>
      </c>
      <c r="W48" s="36">
        <f>'属性別集計（票）'!W48/'属性別集計（％）'!$W$5</f>
        <v>0.08602150537634409</v>
      </c>
      <c r="X48" s="12">
        <f>'属性別集計（票）'!X48/'属性別集計（％）'!$X$5</f>
        <v>0.175</v>
      </c>
      <c r="Y48" s="12">
        <f>'属性別集計（票）'!Y48/'属性別集計（％）'!$Y$5</f>
        <v>0.1016949152542373</v>
      </c>
      <c r="Z48" s="12">
        <f>'属性別集計（票）'!Z48/'属性別集計（％）'!$Z$5</f>
        <v>0.1299093655589124</v>
      </c>
      <c r="AA48" s="58">
        <f>'属性別集計（票）'!AA48/'属性別集計（％）'!$AA$5</f>
        <v>0.3229604709840202</v>
      </c>
      <c r="AB48" s="116"/>
      <c r="AC48" s="117"/>
      <c r="AD48" s="117"/>
      <c r="AE48" s="115"/>
      <c r="AF48" s="12"/>
      <c r="AG48" s="118"/>
      <c r="AH48" s="117"/>
      <c r="AI48" s="117"/>
      <c r="AJ48" s="115"/>
      <c r="AK48" s="58"/>
      <c r="AL48" s="36">
        <f>'属性別集計（票）'!AL48/'属性別集計（％）'!$AL$5</f>
        <v>0.41578947368421054</v>
      </c>
      <c r="AM48" s="12">
        <f>'属性別集計（票）'!AM48/'属性別集計（％）'!$AM$5</f>
        <v>0.37613019891500904</v>
      </c>
      <c r="AN48" s="12">
        <f>'属性別集計（票）'!AN48/'属性別集計（％）'!$AN$5</f>
        <v>0.04746835443037975</v>
      </c>
      <c r="AO48" s="12">
        <f>'属性別集計（票）'!AO48/'属性別集計（％）'!$AO$5</f>
        <v>0.17973231357552583</v>
      </c>
      <c r="AP48" s="12">
        <f>'属性別集計（票）'!AP48/'属性別集計（％）'!$AP$5</f>
        <v>0.2463768115942029</v>
      </c>
      <c r="AQ48" s="12">
        <f>'属性別集計（票）'!AQ48/'属性別集計（％）'!$AQ$5</f>
        <v>0.248</v>
      </c>
      <c r="AR48" s="58">
        <f>'属性別集計（票）'!AR48/'属性別集計（％）'!$AR$5</f>
        <v>0.4090909090909091</v>
      </c>
      <c r="AS48" s="36">
        <f>'属性別集計（票）'!AS48/$AS$5</f>
        <v>0.10792951541850221</v>
      </c>
      <c r="AT48" s="58">
        <f>'属性別集計（票）'!AT48/$AT$5</f>
        <v>0.29618979151689434</v>
      </c>
      <c r="AU48" s="114">
        <f>'属性別集計（票）'!AU48/$AU$5</f>
        <v>0.75</v>
      </c>
      <c r="AV48" s="115">
        <f>'属性別集計（票）'!AV48/$AV$5</f>
        <v>0.7906976744186046</v>
      </c>
      <c r="AW48" s="59">
        <f>'属性別集計（票）'!AW48/$AW$5</f>
        <v>0.7701149425287356</v>
      </c>
      <c r="AX48" s="118">
        <f>'属性別集計（票）'!AX48/$AX$5</f>
        <v>0.6290322580645161</v>
      </c>
      <c r="AY48" s="115">
        <f>'属性別集計（票）'!AY48/$AY$5</f>
        <v>0.7045454545454546</v>
      </c>
      <c r="AZ48" s="8">
        <f>'属性別集計（票）'!AZ48/$AZ$5</f>
        <v>0.6532846715328468</v>
      </c>
      <c r="BA48" s="118">
        <f>'属性別集計（票）'!BA48/$BA$5</f>
        <v>0.5652173913043478</v>
      </c>
      <c r="BB48" s="115">
        <f>'属性別集計（票）'!BB48/$BB$5</f>
        <v>0.7</v>
      </c>
      <c r="BC48" s="17">
        <f>'属性別集計（票）'!BC48/$BC$5</f>
        <v>0.6218487394957983</v>
      </c>
      <c r="BD48" s="8">
        <f>'属性別集計（票）'!BD48/'属性別集計（％）'!$BD$5</f>
        <v>0.20909090909090908</v>
      </c>
      <c r="BE48" s="12">
        <f>'属性別集計（票）'!BE48/'属性別集計（％）'!$BE$5</f>
        <v>0.15873015873015872</v>
      </c>
      <c r="BF48" s="119">
        <f>'属性別集計（票）'!BF48/'属性別集計（％）'!$BF$5</f>
        <v>0.6076923076923076</v>
      </c>
      <c r="BG48" s="117">
        <f>'属性別集計（票）'!BG48/'属性別集計（％）'!$BG$5</f>
        <v>0.6274509803921569</v>
      </c>
      <c r="BH48" s="117">
        <f>'属性別集計（票）'!BH48/'属性別集計（％）'!$BH$5</f>
        <v>0.0078125</v>
      </c>
      <c r="BI48" s="117">
        <f>'属性別集計（票）'!BI48/'属性別集計（％）'!$BI$5</f>
        <v>0.5344827586206896</v>
      </c>
      <c r="BJ48" s="117">
        <f>'属性別集計（票）'!BJ48/'属性別集計（％）'!$BJ$5</f>
        <v>0.27419354838709675</v>
      </c>
      <c r="BK48" s="120">
        <f>'属性別集計（票）'!BK48/'属性別集計（％）'!$BK$5</f>
        <v>0.21052631578947367</v>
      </c>
      <c r="BL48" s="12">
        <f>'属性別集計（票）'!BL48/'属性別集計（％）'!$BL$5</f>
        <v>0.35459183673469385</v>
      </c>
      <c r="BM48" s="12">
        <f>'属性別集計（票）'!BM48/'属性別集計（％）'!$BM$5</f>
        <v>0.225531914893617</v>
      </c>
      <c r="BN48" s="17">
        <f>'属性別集計（票）'!BN48/'属性別集計（％）'!$BN$5</f>
        <v>0.12903225806451613</v>
      </c>
    </row>
    <row r="49" spans="1:66" ht="9">
      <c r="A49" s="9" t="s">
        <v>25</v>
      </c>
      <c r="B49" s="5">
        <f>'属性別集計（票）'!B49/'属性別集計（％）'!$B$5</f>
        <v>0.01929092805005214</v>
      </c>
      <c r="C49" s="36">
        <f>'属性別集計（票）'!C49/'属性別集計（％）'!$C$5</f>
        <v>0.02937420178799489</v>
      </c>
      <c r="D49" s="58">
        <f>'属性別集計（票）'!D49/'属性別集計（％）'!$D$5</f>
        <v>0.012601260126012601</v>
      </c>
      <c r="E49" s="36">
        <f>'属性別集計（票）'!E49/'属性別集計（％）'!$E$5</f>
        <v>0.04032258064516129</v>
      </c>
      <c r="F49" s="12">
        <f>'属性別集計（票）'!F49/'属性別集計（％）'!$F$5</f>
        <v>0.016666666666666666</v>
      </c>
      <c r="G49" s="12">
        <f>'属性別集計（票）'!G49/'属性別集計（％）'!$G$5</f>
        <v>0.006802721088435374</v>
      </c>
      <c r="H49" s="12">
        <f>'属性別集計（票）'!H49/'属性別集計（％）'!$H$5</f>
        <v>0.03631961259079903</v>
      </c>
      <c r="I49" s="12">
        <f>'属性別集計（票）'!I49/'属性別集計（％）'!$I$5</f>
        <v>0.005249343832020997</v>
      </c>
      <c r="J49" s="12">
        <f>'属性別集計（票）'!J49/'属性別集計（％）'!$J$5</f>
        <v>0.021406727828746176</v>
      </c>
      <c r="K49" s="58">
        <f>'属性別集計（票）'!K49/'属性別集計（％）'!$K$5</f>
        <v>0.017699115044247787</v>
      </c>
      <c r="L49" s="114">
        <f>'属性別集計（票）'!L49/$L$5</f>
        <v>0.010526315789473684</v>
      </c>
      <c r="M49" s="115">
        <f>'属性別集計（票）'!M49/$M$5</f>
        <v>0.024193548387096774</v>
      </c>
      <c r="N49" s="12">
        <f>'属性別集計（票）'!N49/$N$5</f>
        <v>0.01592356687898089</v>
      </c>
      <c r="O49" s="17">
        <f>'属性別集計（票）'!O49/$O$5</f>
        <v>0.021360759493670885</v>
      </c>
      <c r="P49" s="36">
        <f>'属性別集計（票）'!P49/'属性別集計（％）'!$P$5</f>
        <v>0.02247191011235955</v>
      </c>
      <c r="Q49" s="12">
        <f>'属性別集計（票）'!Q49/'属性別集計（％）'!$Q$5</f>
        <v>0.018276762402088774</v>
      </c>
      <c r="R49" s="12">
        <f>'属性別集計（票）'!R49/'属性別集計（％）'!$R$5</f>
        <v>0.014492753623188406</v>
      </c>
      <c r="S49" s="12">
        <f>'属性別集計（票）'!S49/'属性別集計（％）'!$S$5</f>
        <v>0.010526315789473684</v>
      </c>
      <c r="T49" s="12">
        <f>'属性別集計（票）'!T49/'属性別集計（％）'!$T$5</f>
        <v>0.025423728813559324</v>
      </c>
      <c r="U49" s="12">
        <f>'属性別集計（票）'!U49/'属性別集計（％）'!$U$5</f>
        <v>0.0196078431372549</v>
      </c>
      <c r="V49" s="58">
        <f>'属性別集計（票）'!V49/'属性別集計（％）'!$V$5</f>
        <v>0.022727272727272728</v>
      </c>
      <c r="W49" s="36">
        <f>'属性別集計（票）'!W49/'属性別集計（％）'!$W$5</f>
        <v>0.010752688172043012</v>
      </c>
      <c r="X49" s="12">
        <f>'属性別集計（票）'!X49/'属性別集計（％）'!$X$5</f>
        <v>0</v>
      </c>
      <c r="Y49" s="12">
        <f>'属性別集計（票）'!Y49/'属性別集計（％）'!$Y$5</f>
        <v>0.02824858757062147</v>
      </c>
      <c r="Z49" s="12">
        <f>'属性別集計（票）'!Z49/'属性別集計（％）'!$Z$5</f>
        <v>0.02416918429003021</v>
      </c>
      <c r="AA49" s="58">
        <f>'属性別集計（票）'!AA49/'属性別集計（％）'!$AA$5</f>
        <v>0.018502943650126155</v>
      </c>
      <c r="AB49" s="116"/>
      <c r="AC49" s="117"/>
      <c r="AD49" s="117"/>
      <c r="AE49" s="115"/>
      <c r="AF49" s="12"/>
      <c r="AG49" s="118"/>
      <c r="AH49" s="117"/>
      <c r="AI49" s="117"/>
      <c r="AJ49" s="115"/>
      <c r="AK49" s="58"/>
      <c r="AL49" s="36">
        <f>'属性別集計（票）'!AL49/'属性別集計（％）'!$AL$5</f>
        <v>0.02631578947368421</v>
      </c>
      <c r="AM49" s="12">
        <f>'属性別集計（票）'!AM49/'属性別集計（％）'!$AM$5</f>
        <v>0.009041591320072333</v>
      </c>
      <c r="AN49" s="12">
        <f>'属性別集計（票）'!AN49/'属性別集計（％）'!$AN$5</f>
        <v>0.006329113924050633</v>
      </c>
      <c r="AO49" s="12">
        <f>'属性別集計（票）'!AO49/'属性別集計（％）'!$AO$5</f>
        <v>0.030592734225621414</v>
      </c>
      <c r="AP49" s="12">
        <f>'属性別集計（票）'!AP49/'属性別集計（％）'!$AP$5</f>
        <v>0</v>
      </c>
      <c r="AQ49" s="12">
        <f>'属性別集計（票）'!AQ49/'属性別集計（％）'!$AQ$5</f>
        <v>0.056</v>
      </c>
      <c r="AR49" s="58">
        <f>'属性別集計（票）'!AR49/'属性別集計（％）'!$AR$5</f>
        <v>0</v>
      </c>
      <c r="AS49" s="36">
        <f>'属性別集計（票）'!AS49/$AS$5</f>
        <v>0.004405286343612335</v>
      </c>
      <c r="AT49" s="58">
        <f>'属性別集計（票）'!AT49/$AT$5</f>
        <v>0.02372393961179008</v>
      </c>
      <c r="AU49" s="114">
        <f>'属性別集計（票）'!AU49/$AU$5</f>
        <v>0.045454545454545456</v>
      </c>
      <c r="AV49" s="115">
        <f>'属性別集計（票）'!AV49/$AV$5</f>
        <v>0.023255813953488372</v>
      </c>
      <c r="AW49" s="59">
        <f>'属性別集計（票）'!AW49/$AW$5</f>
        <v>0.034482758620689655</v>
      </c>
      <c r="AX49" s="118">
        <f>'属性別集計（票）'!AX49/$AX$5</f>
        <v>0.010752688172043012</v>
      </c>
      <c r="AY49" s="115">
        <f>'属性別集計（票）'!AY49/$AY$5</f>
        <v>0.011363636363636364</v>
      </c>
      <c r="AZ49" s="8">
        <f>'属性別集計（票）'!AZ49/$AZ$5</f>
        <v>0.010948905109489052</v>
      </c>
      <c r="BA49" s="118">
        <f>'属性別集計（票）'!BA49/$BA$5</f>
        <v>0</v>
      </c>
      <c r="BB49" s="115">
        <f>'属性別集計（票）'!BB49/$BB$5</f>
        <v>0.03</v>
      </c>
      <c r="BC49" s="17">
        <f>'属性別集計（票）'!BC49/$BC$5</f>
        <v>0.012605042016806723</v>
      </c>
      <c r="BD49" s="8">
        <f>'属性別集計（票）'!BD49/'属性別集計（％）'!$BD$5</f>
        <v>0.010227272727272727</v>
      </c>
      <c r="BE49" s="12">
        <f>'属性別集計（票）'!BE49/'属性別集計（％）'!$BE$5</f>
        <v>0.005291005291005291</v>
      </c>
      <c r="BF49" s="119">
        <f>'属性別集計（票）'!BF49/'属性別集計（％）'!$BF$5</f>
        <v>0.05384615384615385</v>
      </c>
      <c r="BG49" s="117">
        <f>'属性別集計（票）'!BG49/'属性別集計（％）'!$BG$5</f>
        <v>0.10784313725490197</v>
      </c>
      <c r="BH49" s="117">
        <f>'属性別集計（票）'!BH49/'属性別集計（％）'!$BH$5</f>
        <v>0.0078125</v>
      </c>
      <c r="BI49" s="117">
        <f>'属性別集計（票）'!BI49/'属性別集計（％）'!$BI$5</f>
        <v>0.06896551724137931</v>
      </c>
      <c r="BJ49" s="117">
        <f>'属性別集計（票）'!BJ49/'属性別集計（％）'!$BJ$5</f>
        <v>0.04838709677419355</v>
      </c>
      <c r="BK49" s="120">
        <f>'属性別集計（票）'!BK49/'属性別集計（％）'!$BK$5</f>
        <v>0.14035087719298245</v>
      </c>
      <c r="BL49" s="12">
        <f>'属性別集計（票）'!BL49/'属性別集計（％）'!$BL$5</f>
        <v>0.05612244897959184</v>
      </c>
      <c r="BM49" s="12">
        <f>'属性別集計（票）'!BM49/'属性別集計（％）'!$BM$5</f>
        <v>0.02553191489361702</v>
      </c>
      <c r="BN49" s="17">
        <f>'属性別集計（票）'!BN49/'属性別集計（％）'!$BN$5</f>
        <v>0.03225806451612903</v>
      </c>
    </row>
    <row r="50" spans="1:66" ht="9">
      <c r="A50" s="9" t="s">
        <v>4</v>
      </c>
      <c r="B50" s="5">
        <f>'属性別集計（票）'!B50/'属性別集計（％）'!$B$5</f>
        <v>0.029718456725755994</v>
      </c>
      <c r="C50" s="36">
        <f>'属性別集計（票）'!C50/'属性別集計（％）'!$C$5</f>
        <v>0.020434227330779056</v>
      </c>
      <c r="D50" s="58">
        <f>'属性別集計（票）'!D50/'属性別集計（％）'!$D$5</f>
        <v>0.022502250225022502</v>
      </c>
      <c r="E50" s="36">
        <f>'属性別集計（票）'!E50/'属性別集計（％）'!$E$5</f>
        <v>0.008064516129032258</v>
      </c>
      <c r="F50" s="12">
        <f>'属性別集計（票）'!F50/'属性別集計（％）'!$F$5</f>
        <v>0.004166666666666667</v>
      </c>
      <c r="G50" s="12">
        <f>'属性別集計（票）'!G50/'属性別集計（％）'!$G$5</f>
        <v>0.006802721088435374</v>
      </c>
      <c r="H50" s="12">
        <f>'属性別集計（票）'!H50/'属性別集計（％）'!$H$5</f>
        <v>0.01937046004842615</v>
      </c>
      <c r="I50" s="12">
        <f>'属性別集計（票）'!I50/'属性別集計（％）'!$I$5</f>
        <v>0.013123359580052493</v>
      </c>
      <c r="J50" s="12">
        <f>'属性別集計（票）'!J50/'属性別集計（％）'!$J$5</f>
        <v>0.04281345565749235</v>
      </c>
      <c r="K50" s="58">
        <f>'属性別集計（票）'!K50/'属性別集計（％）'!$K$5</f>
        <v>0.08849557522123894</v>
      </c>
      <c r="L50" s="114">
        <f>'属性別集計（票）'!L50/$L$5</f>
        <v>0.007894736842105263</v>
      </c>
      <c r="M50" s="115">
        <f>'属性別集計（票）'!M50/$M$5</f>
        <v>0.08870967741935484</v>
      </c>
      <c r="N50" s="12">
        <f>'属性別集計（票）'!N50/$N$5</f>
        <v>0.03980891719745223</v>
      </c>
      <c r="O50" s="17">
        <f>'属性別集計（票）'!O50/$O$5</f>
        <v>0.012658227848101266</v>
      </c>
      <c r="P50" s="36">
        <f>'属性別集計（票）'!P50/'属性別集計（％）'!$P$5</f>
        <v>0.01348314606741573</v>
      </c>
      <c r="Q50" s="12">
        <f>'属性別集計（票）'!Q50/'属性別集計（％）'!$Q$5</f>
        <v>0.031331592689295036</v>
      </c>
      <c r="R50" s="12">
        <f>'属性別集計（票）'!R50/'属性別集計（％）'!$R$5</f>
        <v>0.033816425120772944</v>
      </c>
      <c r="S50" s="12">
        <f>'属性別集計（票）'!S50/'属性別集計（％）'!$S$5</f>
        <v>0.007017543859649123</v>
      </c>
      <c r="T50" s="12">
        <f>'属性別集計（票）'!T50/'属性別集計（％）'!$T$5</f>
        <v>0.023305084745762712</v>
      </c>
      <c r="U50" s="12">
        <f>'属性別集計（票）'!U50/'属性別集計（％）'!$U$5</f>
        <v>0.0196078431372549</v>
      </c>
      <c r="V50" s="58">
        <f>'属性別集計（票）'!V50/'属性別集計（％）'!$V$5</f>
        <v>0.022727272727272728</v>
      </c>
      <c r="W50" s="36">
        <f>'属性別集計（票）'!W50/'属性別集計（％）'!$W$5</f>
        <v>0.010752688172043012</v>
      </c>
      <c r="X50" s="12">
        <f>'属性別集計（票）'!X50/'属性別集計（％）'!$X$5</f>
        <v>0</v>
      </c>
      <c r="Y50" s="12">
        <f>'属性別集計（票）'!Y50/'属性別集計（％）'!$Y$5</f>
        <v>0.01694915254237288</v>
      </c>
      <c r="Z50" s="12">
        <f>'属性別集計（票）'!Z50/'属性別集計（％）'!$Z$5</f>
        <v>0.00906344410876133</v>
      </c>
      <c r="AA50" s="58">
        <f>'属性別集計（票）'!AA50/'属性別集計（％）'!$AA$5</f>
        <v>0.024390243902439025</v>
      </c>
      <c r="AB50" s="116"/>
      <c r="AC50" s="117"/>
      <c r="AD50" s="117"/>
      <c r="AE50" s="115"/>
      <c r="AF50" s="12"/>
      <c r="AG50" s="118"/>
      <c r="AH50" s="117"/>
      <c r="AI50" s="117"/>
      <c r="AJ50" s="115"/>
      <c r="AK50" s="58"/>
      <c r="AL50" s="36">
        <f>'属性別集計（票）'!AL50/'属性別集計（％）'!$AL$5</f>
        <v>0.03684210526315789</v>
      </c>
      <c r="AM50" s="12">
        <f>'属性別集計（票）'!AM50/'属性別集計（％）'!$AM$5</f>
        <v>0.0216998191681736</v>
      </c>
      <c r="AN50" s="12">
        <f>'属性別集計（票）'!AN50/'属性別集計（％）'!$AN$5</f>
        <v>0.015822784810126583</v>
      </c>
      <c r="AO50" s="12">
        <f>'属性別集計（票）'!AO50/'属性別集計（％）'!$AO$5</f>
        <v>0.009560229445506692</v>
      </c>
      <c r="AP50" s="12">
        <f>'属性別集計（票）'!AP50/'属性別集計（％）'!$AP$5</f>
        <v>0.036231884057971016</v>
      </c>
      <c r="AQ50" s="12">
        <f>'属性別集計（票）'!AQ50/'属性別集計（％）'!$AQ$5</f>
        <v>0.008</v>
      </c>
      <c r="AR50" s="58">
        <f>'属性別集計（票）'!AR50/'属性別集計（％）'!$AR$5</f>
        <v>0.045454545454545456</v>
      </c>
      <c r="AS50" s="36">
        <f>'属性別集計（票）'!AS50/$AS$5</f>
        <v>0.022026431718061675</v>
      </c>
      <c r="AT50" s="58">
        <f>'属性別集計（票）'!AT50/$AT$5</f>
        <v>0.017972681524083392</v>
      </c>
      <c r="AU50" s="114">
        <f>'属性別集計（票）'!AU50/$AU$5</f>
        <v>0</v>
      </c>
      <c r="AV50" s="115">
        <f>'属性別集計（票）'!AV50/$AV$5</f>
        <v>0.046511627906976744</v>
      </c>
      <c r="AW50" s="59">
        <f>'属性別集計（票）'!AW50/$AW$5</f>
        <v>0.022988505747126436</v>
      </c>
      <c r="AX50" s="118">
        <f>'属性別集計（票）'!AX50/$AX$5</f>
        <v>0.005376344086021506</v>
      </c>
      <c r="AY50" s="115">
        <f>'属性別集計（票）'!AY50/$AY$5</f>
        <v>0.07954545454545454</v>
      </c>
      <c r="AZ50" s="8">
        <f>'属性別集計（票）'!AZ50/$AZ$5</f>
        <v>0.029197080291970802</v>
      </c>
      <c r="BA50" s="118">
        <f>'属性別集計（票）'!BA50/$BA$5</f>
        <v>0.007246376811594203</v>
      </c>
      <c r="BB50" s="115">
        <f>'属性別集計（票）'!BB50/$BB$5</f>
        <v>0.09</v>
      </c>
      <c r="BC50" s="17">
        <f>'属性別集計（票）'!BC50/$BC$5</f>
        <v>0.04201680672268908</v>
      </c>
      <c r="BD50" s="8">
        <f>'属性別集計（票）'!BD50/'属性別集計（％）'!$BD$5</f>
        <v>0.019318181818181818</v>
      </c>
      <c r="BE50" s="12">
        <f>'属性別集計（票）'!BE50/'属性別集計（％）'!$BE$5</f>
        <v>0.010582010582010581</v>
      </c>
      <c r="BF50" s="119">
        <f>'属性別集計（票）'!BF50/'属性別集計（％）'!$BF$5</f>
        <v>0.06923076923076923</v>
      </c>
      <c r="BG50" s="117">
        <f>'属性別集計（票）'!BG50/'属性別集計（％）'!$BG$5</f>
        <v>0.058823529411764705</v>
      </c>
      <c r="BH50" s="117">
        <f>'属性別集計（票）'!BH50/'属性別集計（％）'!$BH$5</f>
        <v>0.0078125</v>
      </c>
      <c r="BI50" s="117">
        <f>'属性別集計（票）'!BI50/'属性別集計（％）'!$BI$5</f>
        <v>0.10344827586206896</v>
      </c>
      <c r="BJ50" s="117">
        <f>'属性別集計（票）'!BJ50/'属性別集計（％）'!$BJ$5</f>
        <v>0.04838709677419355</v>
      </c>
      <c r="BK50" s="120">
        <f>'属性別集計（票）'!BK50/'属性別集計（％）'!$BK$5</f>
        <v>0.03508771929824561</v>
      </c>
      <c r="BL50" s="12">
        <f>'属性別集計（票）'!BL50/'属性別集計（％）'!$BL$5</f>
        <v>0.04846938775510204</v>
      </c>
      <c r="BM50" s="12">
        <f>'属性別集計（票）'!BM50/'属性別集計（％）'!$BM$5</f>
        <v>0.02127659574468085</v>
      </c>
      <c r="BN50" s="17">
        <f>'属性別集計（票）'!BN50/'属性別集計（％）'!$BN$5</f>
        <v>0</v>
      </c>
    </row>
    <row r="51" spans="1:66" ht="9">
      <c r="A51" s="9"/>
      <c r="B51" s="5"/>
      <c r="C51" s="36"/>
      <c r="D51" s="58"/>
      <c r="E51" s="36"/>
      <c r="F51" s="12"/>
      <c r="G51" s="12"/>
      <c r="H51" s="12"/>
      <c r="I51" s="12"/>
      <c r="J51" s="12"/>
      <c r="K51" s="58"/>
      <c r="L51" s="114"/>
      <c r="M51" s="115"/>
      <c r="N51" s="12"/>
      <c r="O51" s="17"/>
      <c r="P51" s="36"/>
      <c r="Q51" s="12"/>
      <c r="R51" s="12"/>
      <c r="S51" s="12"/>
      <c r="T51" s="12"/>
      <c r="U51" s="12"/>
      <c r="V51" s="58"/>
      <c r="W51" s="36"/>
      <c r="X51" s="12"/>
      <c r="Y51" s="12"/>
      <c r="Z51" s="12"/>
      <c r="AA51" s="58"/>
      <c r="AB51" s="116"/>
      <c r="AC51" s="117"/>
      <c r="AD51" s="117"/>
      <c r="AE51" s="115"/>
      <c r="AF51" s="12"/>
      <c r="AG51" s="118"/>
      <c r="AH51" s="117"/>
      <c r="AI51" s="117"/>
      <c r="AJ51" s="115"/>
      <c r="AK51" s="58"/>
      <c r="AL51" s="36"/>
      <c r="AM51" s="12"/>
      <c r="AN51" s="12"/>
      <c r="AO51" s="12"/>
      <c r="AP51" s="12"/>
      <c r="AQ51" s="12"/>
      <c r="AR51" s="58"/>
      <c r="AS51" s="36"/>
      <c r="AT51" s="58"/>
      <c r="AU51" s="114"/>
      <c r="AV51" s="115"/>
      <c r="AW51" s="59"/>
      <c r="AX51" s="118"/>
      <c r="AY51" s="115"/>
      <c r="AZ51" s="8"/>
      <c r="BA51" s="118"/>
      <c r="BB51" s="115"/>
      <c r="BC51" s="17"/>
      <c r="BD51" s="8"/>
      <c r="BE51" s="12"/>
      <c r="BF51" s="119"/>
      <c r="BG51" s="117"/>
      <c r="BH51" s="117"/>
      <c r="BI51" s="117"/>
      <c r="BJ51" s="117"/>
      <c r="BK51" s="120"/>
      <c r="BL51" s="12"/>
      <c r="BM51" s="12"/>
      <c r="BN51" s="17"/>
    </row>
    <row r="52" spans="1:66" ht="9">
      <c r="A52" s="9" t="s">
        <v>103</v>
      </c>
      <c r="B52" s="5"/>
      <c r="C52" s="36"/>
      <c r="D52" s="58"/>
      <c r="E52" s="36"/>
      <c r="F52" s="12"/>
      <c r="G52" s="12"/>
      <c r="H52" s="12"/>
      <c r="I52" s="12"/>
      <c r="J52" s="12"/>
      <c r="K52" s="58"/>
      <c r="L52" s="114"/>
      <c r="M52" s="115"/>
      <c r="N52" s="12"/>
      <c r="O52" s="17"/>
      <c r="P52" s="36"/>
      <c r="Q52" s="12"/>
      <c r="R52" s="12"/>
      <c r="S52" s="12"/>
      <c r="T52" s="12"/>
      <c r="U52" s="12"/>
      <c r="V52" s="58"/>
      <c r="W52" s="36"/>
      <c r="X52" s="12"/>
      <c r="Y52" s="12"/>
      <c r="Z52" s="12"/>
      <c r="AA52" s="58"/>
      <c r="AB52" s="116"/>
      <c r="AC52" s="117"/>
      <c r="AD52" s="117"/>
      <c r="AE52" s="115"/>
      <c r="AF52" s="12"/>
      <c r="AG52" s="118"/>
      <c r="AH52" s="117"/>
      <c r="AI52" s="117"/>
      <c r="AJ52" s="115"/>
      <c r="AK52" s="58"/>
      <c r="AL52" s="36"/>
      <c r="AM52" s="12"/>
      <c r="AN52" s="12"/>
      <c r="AO52" s="12"/>
      <c r="AP52" s="12"/>
      <c r="AQ52" s="12"/>
      <c r="AR52" s="58"/>
      <c r="AS52" s="36"/>
      <c r="AT52" s="58"/>
      <c r="AU52" s="114"/>
      <c r="AV52" s="115"/>
      <c r="AW52" s="59"/>
      <c r="AX52" s="118"/>
      <c r="AY52" s="115"/>
      <c r="AZ52" s="8"/>
      <c r="BA52" s="118"/>
      <c r="BB52" s="115"/>
      <c r="BC52" s="17"/>
      <c r="BD52" s="8"/>
      <c r="BE52" s="12"/>
      <c r="BF52" s="119"/>
      <c r="BG52" s="117"/>
      <c r="BH52" s="117"/>
      <c r="BI52" s="117"/>
      <c r="BJ52" s="117"/>
      <c r="BK52" s="120"/>
      <c r="BL52" s="12"/>
      <c r="BM52" s="12"/>
      <c r="BN52" s="17"/>
    </row>
    <row r="53" spans="1:66" ht="9">
      <c r="A53" s="9" t="s">
        <v>26</v>
      </c>
      <c r="B53" s="5">
        <f>'属性別集計（票）'!B53/'属性別集計（％）'!$B$5</f>
        <v>0.09906152241918666</v>
      </c>
      <c r="C53" s="36">
        <f>'属性別集計（票）'!C53/'属性別集計（％）'!$C$5</f>
        <v>0.08939974457215837</v>
      </c>
      <c r="D53" s="58">
        <f>'属性別集計（票）'!D53/'属性別集計（％）'!$D$5</f>
        <v>0.10711071107110712</v>
      </c>
      <c r="E53" s="36">
        <f>'属性別集計（票）'!E53/'属性別集計（％）'!$E$5</f>
        <v>0.11290322580645161</v>
      </c>
      <c r="F53" s="12">
        <f>'属性別集計（票）'!F53/'属性別集計（％）'!$F$5</f>
        <v>0.07083333333333333</v>
      </c>
      <c r="G53" s="12">
        <f>'属性別集計（票）'!G53/'属性別集計（％）'!$G$5</f>
        <v>0.061224489795918366</v>
      </c>
      <c r="H53" s="12">
        <f>'属性別集計（票）'!H53/'属性別集計（％）'!$H$5</f>
        <v>0.0774818401937046</v>
      </c>
      <c r="I53" s="12">
        <f>'属性別集計（票）'!I53/'属性別集計（％）'!$I$5</f>
        <v>0.11286089238845144</v>
      </c>
      <c r="J53" s="12">
        <f>'属性別集計（票）'!J53/'属性別集計（％）'!$J$5</f>
        <v>0.13761467889908258</v>
      </c>
      <c r="K53" s="58">
        <f>'属性別集計（票）'!K53/'属性別集計（％）'!$K$5</f>
        <v>0.17699115044247787</v>
      </c>
      <c r="L53" s="114">
        <f>'属性別集計（票）'!L53/$L$5</f>
        <v>0.11578947368421053</v>
      </c>
      <c r="M53" s="115">
        <f>'属性別集計（票）'!M53/$M$5</f>
        <v>0.17338709677419356</v>
      </c>
      <c r="N53" s="12">
        <f>'属性別集計（票）'!N53/$N$5</f>
        <v>0.13853503184713375</v>
      </c>
      <c r="O53" s="17">
        <f>'属性別集計（票）'!O53/$O$5</f>
        <v>0.08069620253164557</v>
      </c>
      <c r="P53" s="36">
        <f>'属性別集計（票）'!P53/'属性別集計（％）'!$P$5</f>
        <v>0.17303370786516853</v>
      </c>
      <c r="Q53" s="12">
        <f>'属性別集計（票）'!Q53/'属性別集計（％）'!$Q$5</f>
        <v>0.08877284595300261</v>
      </c>
      <c r="R53" s="12">
        <f>'属性別集計（票）'!R53/'属性別集計（％）'!$R$5</f>
        <v>0.09178743961352658</v>
      </c>
      <c r="S53" s="12">
        <f>'属性別集計（票）'!S53/'属性別集計（％）'!$S$5</f>
        <v>0.05263157894736842</v>
      </c>
      <c r="T53" s="12">
        <f>'属性別集計（票）'!T53/'属性別集計（％）'!$T$5</f>
        <v>0.0826271186440678</v>
      </c>
      <c r="U53" s="12">
        <f>'属性別集計（票）'!U53/'属性別集計（％）'!$U$5</f>
        <v>0.058823529411764705</v>
      </c>
      <c r="V53" s="58">
        <f>'属性別集計（票）'!V53/'属性別集計（％）'!$V$5</f>
        <v>0.022727272727272728</v>
      </c>
      <c r="W53" s="36">
        <f>'属性別集計（票）'!W53/'属性別集計（％）'!$W$5</f>
        <v>0.23655913978494625</v>
      </c>
      <c r="X53" s="12">
        <f>'属性別集計（票）'!X53/'属性別集計（％）'!$X$5</f>
        <v>0.1625</v>
      </c>
      <c r="Y53" s="12">
        <f>'属性別集計（票）'!Y53/'属性別集計（％）'!$Y$5</f>
        <v>0.096045197740113</v>
      </c>
      <c r="Z53" s="12">
        <f>'属性別集計（票）'!Z53/'属性別集計（％）'!$Z$5</f>
        <v>0.08761329305135952</v>
      </c>
      <c r="AA53" s="58">
        <f>'属性別集計（票）'!AA53/'属性別集計（％）'!$AA$5</f>
        <v>0.0815811606391926</v>
      </c>
      <c r="AB53" s="116">
        <f>'属性別集計（票）'!AB53/'属性別集計（％）'!$AB$5</f>
        <v>0.0951188986232791</v>
      </c>
      <c r="AC53" s="117">
        <f>'属性別集計（票）'!AC53/'属性別集計（％）'!$AC$5</f>
        <v>0.031746031746031744</v>
      </c>
      <c r="AD53" s="117">
        <f>'属性別集計（票）'!AD53/'属性別集計（％）'!$AD$5</f>
        <v>0.08108108108108109</v>
      </c>
      <c r="AE53" s="115">
        <f>'属性別集計（票）'!AE53/'属性別集計（％）'!$AE$5</f>
        <v>0.2</v>
      </c>
      <c r="AF53" s="12">
        <f>'属性別集計（票）'!AF53/'属性別集計（％）'!$AF$5</f>
        <v>0.0896551724137931</v>
      </c>
      <c r="AG53" s="118">
        <f>'属性別集計（票）'!AG53/'属性別集計（％）'!$AG$5</f>
        <v>0.21428571428571427</v>
      </c>
      <c r="AH53" s="117">
        <f>'属性別集計（票）'!AH53/'属性別集計（％）'!$AH$5</f>
        <v>0.01607717041800643</v>
      </c>
      <c r="AI53" s="117">
        <f>'属性別集計（票）'!AI53/'属性別集計（％）'!$AI$5</f>
        <v>0.16322314049586778</v>
      </c>
      <c r="AJ53" s="115">
        <f>'属性別集計（票）'!AJ53/'属性別集計（％）'!$AJ$5</f>
        <v>0.13513513513513514</v>
      </c>
      <c r="AK53" s="58">
        <f>'属性別集計（票）'!AK53/'属性別集計（％）'!$AK$5</f>
        <v>0.10874704491725769</v>
      </c>
      <c r="AL53" s="36"/>
      <c r="AM53" s="12"/>
      <c r="AN53" s="12"/>
      <c r="AO53" s="12"/>
      <c r="AP53" s="12"/>
      <c r="AQ53" s="12"/>
      <c r="AR53" s="58"/>
      <c r="AS53" s="36"/>
      <c r="AT53" s="58"/>
      <c r="AU53" s="114"/>
      <c r="AV53" s="115"/>
      <c r="AW53" s="59"/>
      <c r="AX53" s="118"/>
      <c r="AY53" s="115"/>
      <c r="AZ53" s="8"/>
      <c r="BA53" s="118"/>
      <c r="BB53" s="115"/>
      <c r="BC53" s="17"/>
      <c r="BD53" s="8">
        <f>'属性別集計（票）'!BD53/'属性別集計（％）'!$BD$5</f>
        <v>0.08409090909090909</v>
      </c>
      <c r="BE53" s="12">
        <f>'属性別集計（票）'!BE53/'属性別集計（％）'!$BE$5</f>
        <v>0.06349206349206349</v>
      </c>
      <c r="BF53" s="119">
        <f>'属性別集計（票）'!BF53/'属性別集計（％）'!$BF$5</f>
        <v>0.2923076923076923</v>
      </c>
      <c r="BG53" s="117">
        <f>'属性別集計（票）'!BG53/'属性別集計（％）'!$BG$5</f>
        <v>0.13725490196078433</v>
      </c>
      <c r="BH53" s="117">
        <f>'属性別集計（票）'!BH53/'属性別集計（％）'!$BH$5</f>
        <v>0.0078125</v>
      </c>
      <c r="BI53" s="117">
        <f>'属性別集計（票）'!BI53/'属性別集計（％）'!$BI$5</f>
        <v>0.22413793103448276</v>
      </c>
      <c r="BJ53" s="117">
        <f>'属性別集計（票）'!BJ53/'属性別集計（％）'!$BJ$5</f>
        <v>0.24193548387096775</v>
      </c>
      <c r="BK53" s="120">
        <f>'属性別集計（票）'!BK53/'属性別集計（％）'!$BK$5</f>
        <v>0.15789473684210525</v>
      </c>
      <c r="BL53" s="12">
        <f>'属性別集計（票）'!BL53/'属性別集計（％）'!$BL$5</f>
        <v>0.14540816326530612</v>
      </c>
      <c r="BM53" s="12">
        <f>'属性別集計（票）'!BM53/'属性別集計（％）'!$BM$5</f>
        <v>0.07872340425531915</v>
      </c>
      <c r="BN53" s="17">
        <f>'属性別集計（票）'!BN53/'属性別集計（％）'!$BN$5</f>
        <v>0.1935483870967742</v>
      </c>
    </row>
    <row r="54" spans="1:66" ht="9">
      <c r="A54" s="9" t="s">
        <v>27</v>
      </c>
      <c r="B54" s="5">
        <f>'属性別集計（票）'!B54/'属性別集計（％）'!$B$5</f>
        <v>0.28832116788321166</v>
      </c>
      <c r="C54" s="36">
        <f>'属性別集計（票）'!C54/'属性別集計（％）'!$C$5</f>
        <v>0.3167305236270754</v>
      </c>
      <c r="D54" s="58">
        <f>'属性別集計（票）'!D54/'属性別集計（％）'!$D$5</f>
        <v>0.27362736273627364</v>
      </c>
      <c r="E54" s="36">
        <f>'属性別集計（票）'!E54/'属性別集計（％）'!$E$5</f>
        <v>0.12096774193548387</v>
      </c>
      <c r="F54" s="12">
        <f>'属性別集計（票）'!F54/'属性別集計（％）'!$F$5</f>
        <v>0.08333333333333333</v>
      </c>
      <c r="G54" s="12">
        <f>'属性別集計（票）'!G54/'属性別集計（％）'!$G$5</f>
        <v>0.09523809523809523</v>
      </c>
      <c r="H54" s="12">
        <f>'属性別集計（票）'!H54/'属性別集計（％）'!$H$5</f>
        <v>0.29782082324455206</v>
      </c>
      <c r="I54" s="12">
        <f>'属性別集計（票）'!I54/'属性別集計（％）'!$I$5</f>
        <v>0.4461942257217848</v>
      </c>
      <c r="J54" s="12">
        <f>'属性別集計（票）'!J54/'属性別集計（％）'!$J$5</f>
        <v>0.5015290519877675</v>
      </c>
      <c r="K54" s="58">
        <f>'属性別集計（票）'!K54/'属性別集計（％）'!$K$5</f>
        <v>0.25663716814159293</v>
      </c>
      <c r="L54" s="114">
        <f>'属性別集計（票）'!L54/$L$5</f>
        <v>0.48947368421052634</v>
      </c>
      <c r="M54" s="115">
        <f>'属性別集計（票）'!M54/$M$5</f>
        <v>0.3548387096774194</v>
      </c>
      <c r="N54" s="12">
        <f>'属性別集計（票）'!N54/$N$5</f>
        <v>0.43630573248407645</v>
      </c>
      <c r="O54" s="17">
        <f>'属性別集計（票）'!O54/$O$5</f>
        <v>0.2175632911392405</v>
      </c>
      <c r="P54" s="36">
        <f>'属性別集計（票）'!P54/'属性別集計（％）'!$P$5</f>
        <v>0.2966292134831461</v>
      </c>
      <c r="Q54" s="12">
        <f>'属性別集計（票）'!Q54/'属性別集計（％）'!$Q$5</f>
        <v>0.3237597911227154</v>
      </c>
      <c r="R54" s="12">
        <f>'属性別集計（票）'!R54/'属性別集計（％）'!$R$5</f>
        <v>0.2608695652173913</v>
      </c>
      <c r="S54" s="12">
        <f>'属性別集計（票）'!S54/'属性別集計（％）'!$S$5</f>
        <v>0.2771929824561403</v>
      </c>
      <c r="T54" s="12">
        <f>'属性別集計（票）'!T54/'属性別集計（％）'!$T$5</f>
        <v>0.2796610169491525</v>
      </c>
      <c r="U54" s="12">
        <f>'属性別集計（票）'!U54/'属性別集計（％）'!$U$5</f>
        <v>0.2549019607843137</v>
      </c>
      <c r="V54" s="58">
        <f>'属性別集計（票）'!V54/'属性別集計（％）'!$V$5</f>
        <v>0.36363636363636365</v>
      </c>
      <c r="W54" s="36">
        <f>'属性別集計（票）'!W54/'属性別集計（％）'!$W$5</f>
        <v>0.26881720430107525</v>
      </c>
      <c r="X54" s="12">
        <f>'属性別集計（票）'!X54/'属性別集計（％）'!$X$5</f>
        <v>0.2</v>
      </c>
      <c r="Y54" s="12">
        <f>'属性別集計（票）'!Y54/'属性別集計（％）'!$Y$5</f>
        <v>0.192090395480226</v>
      </c>
      <c r="Z54" s="12">
        <f>'属性別集計（票）'!Z54/'属性別集計（％）'!$Z$5</f>
        <v>0.2628398791540785</v>
      </c>
      <c r="AA54" s="58">
        <f>'属性別集計（票）'!AA54/'属性別集計（％）'!$AA$5</f>
        <v>0.3229604709840202</v>
      </c>
      <c r="AB54" s="116">
        <f>'属性別集計（票）'!AB54/'属性別集計（％）'!$AB$5</f>
        <v>0.19774718397997496</v>
      </c>
      <c r="AC54" s="117">
        <f>'属性別集計（票）'!AC54/'属性別集計（％）'!$AC$5</f>
        <v>0.3492063492063492</v>
      </c>
      <c r="AD54" s="117">
        <f>'属性別集計（票）'!AD54/'属性別集計（％）'!$AD$5</f>
        <v>0.3108108108108108</v>
      </c>
      <c r="AE54" s="115">
        <f>'属性別集計（票）'!AE54/'属性別集計（％）'!$AE$5</f>
        <v>0</v>
      </c>
      <c r="AF54" s="12">
        <f>'属性別集計（票）'!AF54/'属性別集計（％）'!$AF$5</f>
        <v>0.22266009852216748</v>
      </c>
      <c r="AG54" s="118">
        <f>'属性別集計（票）'!AG54/'属性別集計（％）'!$AG$5</f>
        <v>0.07142857142857142</v>
      </c>
      <c r="AH54" s="117">
        <f>'属性別集計（票）'!AH54/'属性別集計（％）'!$AH$5</f>
        <v>0.3247588424437299</v>
      </c>
      <c r="AI54" s="117">
        <f>'属性別集計（票）'!AI54/'属性別集計（％）'!$AI$5</f>
        <v>0.4297520661157025</v>
      </c>
      <c r="AJ54" s="115">
        <f>'属性別集計（票）'!AJ54/'属性別集計（％）'!$AJ$5</f>
        <v>0.13513513513513514</v>
      </c>
      <c r="AK54" s="58">
        <f>'属性別集計（票）'!AK54/'属性別集計（％）'!$AK$5</f>
        <v>0.3723404255319149</v>
      </c>
      <c r="AL54" s="36"/>
      <c r="AM54" s="12"/>
      <c r="AN54" s="12"/>
      <c r="AO54" s="12"/>
      <c r="AP54" s="12"/>
      <c r="AQ54" s="12"/>
      <c r="AR54" s="58"/>
      <c r="AS54" s="36"/>
      <c r="AT54" s="58"/>
      <c r="AU54" s="114"/>
      <c r="AV54" s="115"/>
      <c r="AW54" s="59"/>
      <c r="AX54" s="118"/>
      <c r="AY54" s="115"/>
      <c r="AZ54" s="8"/>
      <c r="BA54" s="118"/>
      <c r="BB54" s="115"/>
      <c r="BC54" s="17"/>
      <c r="BD54" s="8">
        <f>'属性別集計（票）'!BD54/'属性別集計（％）'!$BD$5</f>
        <v>0.3</v>
      </c>
      <c r="BE54" s="12">
        <f>'属性別集計（票）'!BE54/'属性別集計（％）'!$BE$5</f>
        <v>0.30158730158730157</v>
      </c>
      <c r="BF54" s="119">
        <f>'属性別集計（票）'!BF54/'属性別集計（％）'!$BF$5</f>
        <v>0.3</v>
      </c>
      <c r="BG54" s="117">
        <f>'属性別集計（票）'!BG54/'属性別集計（％）'!$BG$5</f>
        <v>0.3627450980392157</v>
      </c>
      <c r="BH54" s="117">
        <f>'属性別集計（票）'!BH54/'属性別集計（％）'!$BH$5</f>
        <v>0.0234375</v>
      </c>
      <c r="BI54" s="117">
        <f>'属性別集計（票）'!BI54/'属性別集計（％）'!$BI$5</f>
        <v>0.4827586206896552</v>
      </c>
      <c r="BJ54" s="117">
        <f>'属性別集計（票）'!BJ54/'属性別集計（％）'!$BJ$5</f>
        <v>0.11290322580645161</v>
      </c>
      <c r="BK54" s="120">
        <f>'属性別集計（票）'!BK54/'属性別集計（％）'!$BK$5</f>
        <v>0.2982456140350877</v>
      </c>
      <c r="BL54" s="12">
        <f>'属性別集計（票）'!BL54/'属性別集計（％）'!$BL$5</f>
        <v>0.1989795918367347</v>
      </c>
      <c r="BM54" s="12">
        <f>'属性別集計（票）'!BM54/'属性別集計（％）'!$BM$5</f>
        <v>0.3170212765957447</v>
      </c>
      <c r="BN54" s="17">
        <f>'属性別集計（票）'!BN54/'属性別集計（％）'!$BN$5</f>
        <v>0.25806451612903225</v>
      </c>
    </row>
    <row r="55" spans="1:66" ht="9">
      <c r="A55" s="9" t="s">
        <v>81</v>
      </c>
      <c r="B55" s="5">
        <f>'属性別集計（票）'!B55/'属性別集計（％）'!$B$5</f>
        <v>0.16475495307612095</v>
      </c>
      <c r="C55" s="36">
        <f>'属性別集計（票）'!C55/'属性別集計（％）'!$C$5</f>
        <v>0.17879948914431673</v>
      </c>
      <c r="D55" s="58">
        <f>'属性別集計（票）'!D55/'属性別集計（％）'!$D$5</f>
        <v>0.15841584158415842</v>
      </c>
      <c r="E55" s="36">
        <f>'属性別集計（票）'!E55/'属性別集計（％）'!$E$5</f>
        <v>0.12903225806451613</v>
      </c>
      <c r="F55" s="12">
        <f>'属性別集計（票）'!F55/'属性別集計（％）'!$F$5</f>
        <v>0.5166666666666667</v>
      </c>
      <c r="G55" s="12">
        <f>'属性別集計（票）'!G55/'属性別集計（％）'!$G$5</f>
        <v>0.4013605442176871</v>
      </c>
      <c r="H55" s="12">
        <f>'属性別集計（票）'!H55/'属性別集計（％）'!$H$5</f>
        <v>0.05569007263922518</v>
      </c>
      <c r="I55" s="12">
        <f>'属性別集計（票）'!I55/'属性別集計（％）'!$I$5</f>
        <v>0.049868766404199474</v>
      </c>
      <c r="J55" s="12">
        <f>'属性別集計（票）'!J55/'属性別集計（％）'!$J$5</f>
        <v>0.03669724770642202</v>
      </c>
      <c r="K55" s="58">
        <f>'属性別集計（票）'!K55/'属性別集計（％）'!$K$5</f>
        <v>0.017699115044247787</v>
      </c>
      <c r="L55" s="114">
        <f>'属性別集計（票）'!L55/$L$5</f>
        <v>0.04473684210526316</v>
      </c>
      <c r="M55" s="115">
        <f>'属性別集計（票）'!M55/$M$5</f>
        <v>0.024193548387096774</v>
      </c>
      <c r="N55" s="12">
        <f>'属性別集計（票）'!N55/$N$5</f>
        <v>0.03662420382165605</v>
      </c>
      <c r="O55" s="17">
        <f>'属性別集計（票）'!O55/$O$5</f>
        <v>0.23022151898734178</v>
      </c>
      <c r="P55" s="36">
        <f>'属性別集計（票）'!P55/'属性別集計（％）'!$P$5</f>
        <v>0.16179775280898875</v>
      </c>
      <c r="Q55" s="12">
        <f>'属性別集計（票）'!Q55/'属性別集計（％）'!$Q$5</f>
        <v>0.1801566579634465</v>
      </c>
      <c r="R55" s="12">
        <f>'属性別集計（票）'!R55/'属性別集計（％）'!$R$5</f>
        <v>0.1642512077294686</v>
      </c>
      <c r="S55" s="12">
        <f>'属性別集計（票）'!S55/'属性別集計（％）'!$S$5</f>
        <v>0.21052631578947367</v>
      </c>
      <c r="T55" s="12">
        <f>'属性別集計（票）'!T55/'属性別集計（％）'!$T$5</f>
        <v>0.15254237288135594</v>
      </c>
      <c r="U55" s="12">
        <f>'属性別集計（票）'!U55/'属性別集計（％）'!$U$5</f>
        <v>0.058823529411764705</v>
      </c>
      <c r="V55" s="58">
        <f>'属性別集計（票）'!V55/'属性別集計（％）'!$V$5</f>
        <v>0.09090909090909091</v>
      </c>
      <c r="W55" s="36">
        <f>'属性別集計（票）'!W55/'属性別集計（％）'!$W$5</f>
        <v>0.3225806451612903</v>
      </c>
      <c r="X55" s="12">
        <f>'属性別集計（票）'!X55/'属性別集計（％）'!$X$5</f>
        <v>0.4125</v>
      </c>
      <c r="Y55" s="12">
        <f>'属性別集計（票）'!Y55/'属性別集計（％）'!$Y$5</f>
        <v>0.3163841807909605</v>
      </c>
      <c r="Z55" s="12">
        <f>'属性別集計（票）'!Z55/'属性別集計（％）'!$Z$5</f>
        <v>0.1540785498489426</v>
      </c>
      <c r="AA55" s="58">
        <f>'属性別集計（票）'!AA55/'属性別集計（％）'!$AA$5</f>
        <v>0.12111017661900757</v>
      </c>
      <c r="AB55" s="116">
        <f>'属性別集計（票）'!AB55/'属性別集計（％）'!$AB$5</f>
        <v>0.23028785982478098</v>
      </c>
      <c r="AC55" s="117">
        <f>'属性別集計（票）'!AC55/'属性別集計（％）'!$AC$5</f>
        <v>0.25396825396825395</v>
      </c>
      <c r="AD55" s="117">
        <f>'属性別集計（票）'!AD55/'属性別集計（％）'!$AD$5</f>
        <v>0.08108108108108109</v>
      </c>
      <c r="AE55" s="115">
        <f>'属性別集計（票）'!AE55/'属性別集計（％）'!$AE$5</f>
        <v>0.4</v>
      </c>
      <c r="AF55" s="12">
        <f>'属性別集計（票）'!AF55/'属性別集計（％）'!$AF$5</f>
        <v>0.21083743842364533</v>
      </c>
      <c r="AG55" s="118">
        <f>'属性別集計（票）'!AG55/'属性別集計（％）'!$AG$5</f>
        <v>0.14285714285714285</v>
      </c>
      <c r="AH55" s="117">
        <f>'属性別集計（票）'!AH55/'属性別集計（％）'!$AH$5</f>
        <v>0.2508038585209003</v>
      </c>
      <c r="AI55" s="117">
        <f>'属性別集計（票）'!AI55/'属性別集計（％）'!$AI$5</f>
        <v>0.030991735537190084</v>
      </c>
      <c r="AJ55" s="115">
        <f>'属性別集計（票）'!AJ55/'属性別集計（％）'!$AJ$5</f>
        <v>0.05405405405405406</v>
      </c>
      <c r="AK55" s="58">
        <f>'属性別集計（票）'!AK55/'属性別集計（％）'!$AK$5</f>
        <v>0.11465721040189125</v>
      </c>
      <c r="AL55" s="36"/>
      <c r="AM55" s="12"/>
      <c r="AN55" s="12"/>
      <c r="AO55" s="12"/>
      <c r="AP55" s="12"/>
      <c r="AQ55" s="12"/>
      <c r="AR55" s="58"/>
      <c r="AS55" s="36"/>
      <c r="AT55" s="58"/>
      <c r="AU55" s="114"/>
      <c r="AV55" s="115"/>
      <c r="AW55" s="59"/>
      <c r="AX55" s="118"/>
      <c r="AY55" s="115"/>
      <c r="AZ55" s="8"/>
      <c r="BA55" s="118">
        <f>'属性別集計（票）'!BA55/$BA$5</f>
        <v>0.12318840579710146</v>
      </c>
      <c r="BB55" s="115">
        <f>'属性別集計（票）'!BB55/$BB$5</f>
        <v>0.06</v>
      </c>
      <c r="BC55" s="17">
        <f>'属性別集計（票）'!BC55/$BC$5</f>
        <v>0.09663865546218488</v>
      </c>
      <c r="BD55" s="8">
        <f>'属性別集計（票）'!BD55/'属性別集計（％）'!$BD$5</f>
        <v>0.1806818181818182</v>
      </c>
      <c r="BE55" s="12">
        <f>'属性別集計（票）'!BE55/'属性別集計（％）'!$BE$5</f>
        <v>0.14285714285714285</v>
      </c>
      <c r="BF55" s="119">
        <f>'属性別集計（票）'!BF55/'属性別集計（％）'!$BF$5</f>
        <v>0.038461538461538464</v>
      </c>
      <c r="BG55" s="117">
        <f>'属性別集計（票）'!BG55/'属性別集計（％）'!$BG$5</f>
        <v>0.049019607843137254</v>
      </c>
      <c r="BH55" s="117">
        <f>'属性別集計（票）'!BH55/'属性別集計（％）'!$BH$5</f>
        <v>0.6953125</v>
      </c>
      <c r="BI55" s="117">
        <f>'属性別集計（票）'!BI55/'属性別集計（％）'!$BI$5</f>
        <v>0.017241379310344827</v>
      </c>
      <c r="BJ55" s="117">
        <f>'属性別集計（票）'!BJ55/'属性別集計（％）'!$BJ$5</f>
        <v>0.11290322580645161</v>
      </c>
      <c r="BK55" s="120">
        <f>'属性別集計（票）'!BK55/'属性別集計（％）'!$BK$5</f>
        <v>0.14035087719298245</v>
      </c>
      <c r="BL55" s="12">
        <f>'属性別集計（票）'!BL55/'属性別集計（％）'!$BL$5</f>
        <v>0.26785714285714285</v>
      </c>
      <c r="BM55" s="12">
        <f>'属性別集計（票）'!BM55/'属性別集計（％）'!$BM$5</f>
        <v>0.09361702127659574</v>
      </c>
      <c r="BN55" s="17">
        <f>'属性別集計（票）'!BN55/'属性別集計（％）'!$BN$5</f>
        <v>0.0967741935483871</v>
      </c>
    </row>
    <row r="56" spans="1:66" ht="9">
      <c r="A56" s="9" t="s">
        <v>82</v>
      </c>
      <c r="B56" s="5">
        <f>'属性別集計（票）'!B56/'属性別集計（％）'!$B$5</f>
        <v>0.2726798748696559</v>
      </c>
      <c r="C56" s="36">
        <f>'属性別集計（票）'!C56/'属性別集計（％）'!$C$5</f>
        <v>0.2681992337164751</v>
      </c>
      <c r="D56" s="58">
        <f>'属性別集計（票）'!D56/'属性別集計（％）'!$D$5</f>
        <v>0.28172817281728174</v>
      </c>
      <c r="E56" s="36">
        <f>'属性別集計（票）'!E56/'属性別集計（％）'!$E$5</f>
        <v>0.3709677419354839</v>
      </c>
      <c r="F56" s="12">
        <f>'属性別集計（票）'!F56/'属性別集計（％）'!$F$5</f>
        <v>0.15</v>
      </c>
      <c r="G56" s="12">
        <f>'属性別集計（票）'!G56/'属性別集計（％）'!$G$5</f>
        <v>0.2857142857142857</v>
      </c>
      <c r="H56" s="12">
        <f>'属性別集計（票）'!H56/'属性別集計（％）'!$H$5</f>
        <v>0.42857142857142855</v>
      </c>
      <c r="I56" s="12">
        <f>'属性別集計（票）'!I56/'属性別集計（％）'!$I$5</f>
        <v>0.27296587926509186</v>
      </c>
      <c r="J56" s="12">
        <f>'属性別集計（票）'!J56/'属性別集計（％）'!$J$5</f>
        <v>0.14067278287461774</v>
      </c>
      <c r="K56" s="58">
        <f>'属性別集計（票）'!K56/'属性別集計（％）'!$K$5</f>
        <v>0.26548672566371684</v>
      </c>
      <c r="L56" s="114">
        <f>'属性別集計（票）'!L56/$L$5</f>
        <v>0.21052631578947367</v>
      </c>
      <c r="M56" s="115">
        <f>'属性別集計（票）'!M56/$M$5</f>
        <v>0.2056451612903226</v>
      </c>
      <c r="N56" s="12">
        <f>'属性別集計（票）'!N56/$N$5</f>
        <v>0.2085987261146497</v>
      </c>
      <c r="O56" s="17">
        <f>'属性別集計（票）'!O56/$O$5</f>
        <v>0.310126582278481</v>
      </c>
      <c r="P56" s="36">
        <f>'属性別集計（票）'!P56/'属性別集計（％）'!$P$5</f>
        <v>0.2696629213483146</v>
      </c>
      <c r="Q56" s="12">
        <f>'属性別集計（票）'!Q56/'属性別集計（％）'!$Q$5</f>
        <v>0.24804177545691905</v>
      </c>
      <c r="R56" s="12">
        <f>'属性別集計（票）'!R56/'属性別集計（％）'!$R$5</f>
        <v>0.2898550724637681</v>
      </c>
      <c r="S56" s="12">
        <f>'属性別集計（票）'!S56/'属性別集計（％）'!$S$5</f>
        <v>0.2912280701754386</v>
      </c>
      <c r="T56" s="12">
        <f>'属性別集計（票）'!T56/'属性別集計（％）'!$T$5</f>
        <v>0.2923728813559322</v>
      </c>
      <c r="U56" s="12">
        <f>'属性別集計（票）'!U56/'属性別集計（％）'!$U$5</f>
        <v>0.3137254901960784</v>
      </c>
      <c r="V56" s="58">
        <f>'属性別集計（票）'!V56/'属性別集計（％）'!$V$5</f>
        <v>0.18181818181818182</v>
      </c>
      <c r="W56" s="36">
        <f>'属性別集計（票）'!W56/'属性別集計（％）'!$W$5</f>
        <v>0.07526881720430108</v>
      </c>
      <c r="X56" s="12">
        <f>'属性別集計（票）'!X56/'属性別集計（％）'!$X$5</f>
        <v>0.0875</v>
      </c>
      <c r="Y56" s="12">
        <f>'属性別集計（票）'!Y56/'属性別集計（％）'!$Y$5</f>
        <v>0.2542372881355932</v>
      </c>
      <c r="Z56" s="12">
        <f>'属性別集計（票）'!Z56/'属性別集計（％）'!$Z$5</f>
        <v>0.31419939577039274</v>
      </c>
      <c r="AA56" s="58">
        <f>'属性別集計（票）'!AA56/'属性別集計（％）'!$AA$5</f>
        <v>0.2994112699747687</v>
      </c>
      <c r="AB56" s="116">
        <f>'属性別集計（票）'!AB56/'属性別集計（％）'!$AB$5</f>
        <v>0.3091364205256571</v>
      </c>
      <c r="AC56" s="117">
        <f>'属性別集計（票）'!AC56/'属性別集計（％）'!$AC$5</f>
        <v>0.2222222222222222</v>
      </c>
      <c r="AD56" s="117">
        <f>'属性別集計（票）'!AD56/'属性別集計（％）'!$AD$5</f>
        <v>0.35135135135135137</v>
      </c>
      <c r="AE56" s="115">
        <f>'属性別集計（票）'!AE56/'属性別集計（％）'!$AE$5</f>
        <v>0.4</v>
      </c>
      <c r="AF56" s="12">
        <f>'属性別集計（票）'!AF56/'属性別集計（％）'!$AF$5</f>
        <v>0.3103448275862069</v>
      </c>
      <c r="AG56" s="118">
        <f>'属性別集計（票）'!AG56/'属性別集計（％）'!$AG$5</f>
        <v>0.35714285714285715</v>
      </c>
      <c r="AH56" s="117">
        <f>'属性別集計（票）'!AH56/'属性別集計（％）'!$AH$5</f>
        <v>0.2829581993569132</v>
      </c>
      <c r="AI56" s="117">
        <f>'属性別集計（票）'!AI56/'属性別集計（％）'!$AI$5</f>
        <v>0.19421487603305784</v>
      </c>
      <c r="AJ56" s="115">
        <f>'属性別集計（票）'!AJ56/'属性別集計（％）'!$AJ$5</f>
        <v>0.43243243243243246</v>
      </c>
      <c r="AK56" s="58">
        <f>'属性別集計（票）'!AK56/'属性別集計（％）'!$AK$5</f>
        <v>0.23995271867612294</v>
      </c>
      <c r="AL56" s="36"/>
      <c r="AM56" s="12"/>
      <c r="AN56" s="12"/>
      <c r="AO56" s="12"/>
      <c r="AP56" s="12"/>
      <c r="AQ56" s="12"/>
      <c r="AR56" s="58"/>
      <c r="AS56" s="36"/>
      <c r="AT56" s="58"/>
      <c r="AU56" s="114"/>
      <c r="AV56" s="115"/>
      <c r="AW56" s="59"/>
      <c r="AX56" s="118"/>
      <c r="AY56" s="115"/>
      <c r="AZ56" s="8"/>
      <c r="BA56" s="118">
        <f>'属性別集計（票）'!BA56/$BA$5</f>
        <v>0.5797101449275363</v>
      </c>
      <c r="BB56" s="115">
        <f>'属性別集計（票）'!BB56/$BB$5</f>
        <v>0.51</v>
      </c>
      <c r="BC56" s="17">
        <f>'属性別集計（票）'!BC56/$BC$5</f>
        <v>0.5504201680672269</v>
      </c>
      <c r="BD56" s="8">
        <f>'属性別集計（票）'!BD56/'属性別集計（％）'!$BD$5</f>
        <v>0.2909090909090909</v>
      </c>
      <c r="BE56" s="12">
        <f>'属性別集計（票）'!BE56/'属性別集計（％）'!$BE$5</f>
        <v>0.30687830687830686</v>
      </c>
      <c r="BF56" s="119">
        <f>'属性別集計（票）'!BF56/'属性別集計（％）'!$BF$5</f>
        <v>0.23076923076923078</v>
      </c>
      <c r="BG56" s="117">
        <f>'属性別集計（票）'!BG56/'属性別集計（％）'!$BG$5</f>
        <v>0.2647058823529412</v>
      </c>
      <c r="BH56" s="117">
        <f>'属性別集計（票）'!BH56/'属性別集計（％）'!$BH$5</f>
        <v>0.046875</v>
      </c>
      <c r="BI56" s="117">
        <f>'属性別集計（票）'!BI56/'属性別集計（％）'!$BI$5</f>
        <v>0.1724137931034483</v>
      </c>
      <c r="BJ56" s="117">
        <f>'属性別集計（票）'!BJ56/'属性別集計（％）'!$BJ$5</f>
        <v>0.3064516129032258</v>
      </c>
      <c r="BK56" s="120">
        <f>'属性別集計（票）'!BK56/'属性別集計（％）'!$BK$5</f>
        <v>0.2807017543859649</v>
      </c>
      <c r="BL56" s="12">
        <f>'属性別集計（票）'!BL56/'属性別集計（％）'!$BL$5</f>
        <v>0.1989795918367347</v>
      </c>
      <c r="BM56" s="12">
        <f>'属性別集計（票）'!BM56/'属性別集計（％）'!$BM$5</f>
        <v>0.3170212765957447</v>
      </c>
      <c r="BN56" s="17">
        <f>'属性別集計（票）'!BN56/'属性別集計（％）'!$BN$5</f>
        <v>0.25806451612903225</v>
      </c>
    </row>
    <row r="57" spans="1:66" ht="9">
      <c r="A57" s="9" t="s">
        <v>83</v>
      </c>
      <c r="B57" s="5">
        <f>'属性別集計（票）'!B57/'属性別集計（％）'!$B$5</f>
        <v>0.07194994786235662</v>
      </c>
      <c r="C57" s="36">
        <f>'属性別集計（票）'!C57/'属性別集計（％）'!$C$5</f>
        <v>0.05874840357598978</v>
      </c>
      <c r="D57" s="58">
        <f>'属性別集計（票）'!D57/'属性別集計（％）'!$D$5</f>
        <v>0.0819081908190819</v>
      </c>
      <c r="E57" s="36">
        <f>'属性別集計（票）'!E57/'属性別集計（％）'!$E$5</f>
        <v>0.024193548387096774</v>
      </c>
      <c r="F57" s="12">
        <f>'属性別集計（票）'!F57/'属性別集計（％）'!$F$5</f>
        <v>0.14583333333333334</v>
      </c>
      <c r="G57" s="12">
        <f>'属性別集計（票）'!G57/'属性別集計（％）'!$G$5</f>
        <v>0.08503401360544217</v>
      </c>
      <c r="H57" s="12">
        <f>'属性別集計（票）'!H57/'属性別集計（％）'!$H$5</f>
        <v>0.043583535108958835</v>
      </c>
      <c r="I57" s="12">
        <f>'属性別集計（票）'!I57/'属性別集計（％）'!$I$5</f>
        <v>0.06036745406824147</v>
      </c>
      <c r="J57" s="12">
        <f>'属性別集計（票）'!J57/'属性別集計（％）'!$J$5</f>
        <v>0.0856269113149847</v>
      </c>
      <c r="K57" s="58">
        <f>'属性別集計（票）'!K57/'属性別集計（％）'!$K$5</f>
        <v>0.05309734513274336</v>
      </c>
      <c r="L57" s="114">
        <f>'属性別集計（票）'!L57/$L$5</f>
        <v>0.07105263157894737</v>
      </c>
      <c r="M57" s="115">
        <f>'属性別集計（票）'!M57/$M$5</f>
        <v>0.06854838709677419</v>
      </c>
      <c r="N57" s="12">
        <f>'属性別集計（票）'!N57/$N$5</f>
        <v>0.07006369426751592</v>
      </c>
      <c r="O57" s="17">
        <f>'属性別集計（票）'!O57/$O$5</f>
        <v>0.07436708860759493</v>
      </c>
      <c r="P57" s="36">
        <f>'属性別集計（票）'!P57/'属性別集計（％）'!$P$5</f>
        <v>0.04044943820224719</v>
      </c>
      <c r="Q57" s="12">
        <f>'属性別集計（票）'!Q57/'属性別集計（％）'!$Q$5</f>
        <v>0.06266318537859007</v>
      </c>
      <c r="R57" s="12">
        <f>'属性別集計（票）'!R57/'属性別集計（％）'!$R$5</f>
        <v>0.0821256038647343</v>
      </c>
      <c r="S57" s="12">
        <f>'属性別集計（票）'!S57/'属性別集計（％）'!$S$5</f>
        <v>0.08771929824561403</v>
      </c>
      <c r="T57" s="12">
        <f>'属性別集計（票）'!T57/'属性別集計（％）'!$T$5</f>
        <v>0.08686440677966102</v>
      </c>
      <c r="U57" s="12">
        <f>'属性別集計（票）'!U57/'属性別集計（％）'!$U$5</f>
        <v>0.09803921568627451</v>
      </c>
      <c r="V57" s="58">
        <f>'属性別集計（票）'!V57/'属性別集計（％）'!$V$5</f>
        <v>0.1590909090909091</v>
      </c>
      <c r="W57" s="36">
        <f>'属性別集計（票）'!W57/'属性別集計（％）'!$W$5</f>
        <v>0.053763440860215055</v>
      </c>
      <c r="X57" s="12">
        <f>'属性別集計（票）'!X57/'属性別集計（％）'!$X$5</f>
        <v>0.1125</v>
      </c>
      <c r="Y57" s="12">
        <f>'属性別集計（票）'!Y57/'属性別集計（％）'!$Y$5</f>
        <v>0.1016949152542373</v>
      </c>
      <c r="Z57" s="12">
        <f>'属性別集計（票）'!Z57/'属性別集計（％）'!$Z$5</f>
        <v>0.04833836858006042</v>
      </c>
      <c r="AA57" s="58">
        <f>'属性別集計（票）'!AA57/'属性別集計（％）'!$AA$5</f>
        <v>0.07317073170731707</v>
      </c>
      <c r="AB57" s="116">
        <f>'属性別集計（票）'!AB57/'属性別集計（％）'!$AB$5</f>
        <v>0.07384230287859825</v>
      </c>
      <c r="AC57" s="117">
        <f>'属性別集計（票）'!AC57/'属性別集計（％）'!$AC$5</f>
        <v>0.06349206349206349</v>
      </c>
      <c r="AD57" s="117">
        <f>'属性別集計（票）'!AD57/'属性別集計（％）'!$AD$5</f>
        <v>0.07432432432432433</v>
      </c>
      <c r="AE57" s="115">
        <f>'属性別集計（票）'!AE57/'属性別集計（％）'!$AE$5</f>
        <v>0</v>
      </c>
      <c r="AF57" s="12">
        <f>'属性別集計（票）'!AF57/'属性別集計（％）'!$AF$5</f>
        <v>0.0729064039408867</v>
      </c>
      <c r="AG57" s="118">
        <f>'属性別集計（票）'!AG57/'属性別集計（％）'!$AG$5</f>
        <v>0</v>
      </c>
      <c r="AH57" s="117">
        <f>'属性別集計（票）'!AH57/'属性別集計（％）'!$AH$5</f>
        <v>0.08038585209003216</v>
      </c>
      <c r="AI57" s="117">
        <f>'属性別集計（票）'!AI57/'属性別集計（％）'!$AI$5</f>
        <v>0.07024793388429752</v>
      </c>
      <c r="AJ57" s="115">
        <f>'属性別集計（票）'!AJ57/'属性別集計（％）'!$AJ$5</f>
        <v>0</v>
      </c>
      <c r="AK57" s="58">
        <f>'属性別集計（票）'!AK57/'属性別集計（％）'!$AK$5</f>
        <v>0.06973995271867613</v>
      </c>
      <c r="AL57" s="36"/>
      <c r="AM57" s="12"/>
      <c r="AN57" s="12"/>
      <c r="AO57" s="12"/>
      <c r="AP57" s="12"/>
      <c r="AQ57" s="12"/>
      <c r="AR57" s="58"/>
      <c r="AS57" s="36"/>
      <c r="AT57" s="58"/>
      <c r="AU57" s="114"/>
      <c r="AV57" s="115"/>
      <c r="AW57" s="59"/>
      <c r="AX57" s="118"/>
      <c r="AY57" s="115"/>
      <c r="AZ57" s="8"/>
      <c r="BA57" s="118">
        <f>'属性別集計（票）'!BA57/$BA$5</f>
        <v>0.1956521739130435</v>
      </c>
      <c r="BB57" s="115">
        <f>'属性別集計（票）'!BB57/$BB$5</f>
        <v>0.17</v>
      </c>
      <c r="BC57" s="17">
        <f>'属性別集計（票）'!BC57/$BC$5</f>
        <v>0.18487394957983194</v>
      </c>
      <c r="BD57" s="8">
        <f>'属性別集計（票）'!BD57/'属性別集計（％）'!$BD$5</f>
        <v>0.060227272727272727</v>
      </c>
      <c r="BE57" s="12">
        <f>'属性別集計（票）'!BE57/'属性別集計（％）'!$BE$5</f>
        <v>0.06878306878306878</v>
      </c>
      <c r="BF57" s="119">
        <f>'属性別集計（票）'!BF57/'属性別集計（％）'!$BF$5</f>
        <v>0.03076923076923077</v>
      </c>
      <c r="BG57" s="117">
        <f>'属性別集計（票）'!BG57/'属性別集計（％）'!$BG$5</f>
        <v>0.0392156862745098</v>
      </c>
      <c r="BH57" s="117">
        <f>'属性別集計（票）'!BH57/'属性別集計（％）'!$BH$5</f>
        <v>0.1953125</v>
      </c>
      <c r="BI57" s="117">
        <f>'属性別集計（票）'!BI57/'属性別集計（％）'!$BI$5</f>
        <v>0.05172413793103448</v>
      </c>
      <c r="BJ57" s="117">
        <f>'属性別集計（票）'!BJ57/'属性別集計（％）'!$BJ$5</f>
        <v>0.14516129032258066</v>
      </c>
      <c r="BK57" s="120">
        <f>'属性別集計（票）'!BK57/'属性別集計（％）'!$BK$5</f>
        <v>0.05263157894736842</v>
      </c>
      <c r="BL57" s="12">
        <f>'属性別集計（票）'!BL57/'属性別集計（％）'!$BL$5</f>
        <v>0.09438775510204081</v>
      </c>
      <c r="BM57" s="12">
        <f>'属性別集計（票）'!BM57/'属性別集計（％）'!$BM$5</f>
        <v>0.07446808510638298</v>
      </c>
      <c r="BN57" s="17">
        <f>'属性別集計（票）'!BN57/'属性別集計（％）'!$BN$5</f>
        <v>0.0967741935483871</v>
      </c>
    </row>
    <row r="58" spans="1:66" ht="9">
      <c r="A58" s="9" t="s">
        <v>84</v>
      </c>
      <c r="B58" s="5">
        <f>'属性別集計（票）'!B58/'属性別集計（％）'!$B$5</f>
        <v>0.06517205422314912</v>
      </c>
      <c r="C58" s="36">
        <f>'属性別集計（票）'!C58/'属性別集計（％）'!$C$5</f>
        <v>0.0561941251596424</v>
      </c>
      <c r="D58" s="58">
        <f>'属性別集計（票）'!D58/'属性別集計（％）'!$D$5</f>
        <v>0.07200720072007201</v>
      </c>
      <c r="E58" s="36">
        <f>'属性別集計（票）'!E58/'属性別集計（％）'!$E$5</f>
        <v>0.21774193548387097</v>
      </c>
      <c r="F58" s="12">
        <f>'属性別集計（票）'!F58/'属性別集計（％）'!$F$5</f>
        <v>0.0125</v>
      </c>
      <c r="G58" s="12">
        <f>'属性別集計（票）'!G58/'属性別集計（％）'!$G$5</f>
        <v>0.05442176870748299</v>
      </c>
      <c r="H58" s="12">
        <f>'属性別集計（票）'!H58/'属性別集計（％）'!$H$5</f>
        <v>0.07021791767554479</v>
      </c>
      <c r="I58" s="12">
        <f>'属性別集計（票）'!I58/'属性別集計（％）'!$I$5</f>
        <v>0.03674540682414698</v>
      </c>
      <c r="J58" s="12">
        <f>'属性別集計（票）'!J58/'属性別集計（％）'!$J$5</f>
        <v>0.07033639143730887</v>
      </c>
      <c r="K58" s="58">
        <f>'属性別集計（票）'!K58/'属性別集計（％）'!$K$5</f>
        <v>0.11504424778761062</v>
      </c>
      <c r="L58" s="114">
        <f>'属性別集計（票）'!L58/$L$5</f>
        <v>0.03684210526315789</v>
      </c>
      <c r="M58" s="115">
        <f>'属性別集計（票）'!M58/$M$5</f>
        <v>0.10483870967741936</v>
      </c>
      <c r="N58" s="12">
        <f>'属性別集計（票）'!N58/$N$5</f>
        <v>0.06369426751592357</v>
      </c>
      <c r="O58" s="17">
        <f>'属性別集計（票）'!O58/$O$5</f>
        <v>0.06724683544303797</v>
      </c>
      <c r="P58" s="36">
        <f>'属性別集計（票）'!P58/'属性別集計（％）'!$P$5</f>
        <v>0.0449438202247191</v>
      </c>
      <c r="Q58" s="12">
        <f>'属性別集計（票）'!Q58/'属性別集計（％）'!$Q$5</f>
        <v>0.06527415143603134</v>
      </c>
      <c r="R58" s="12">
        <f>'属性別集計（票）'!R58/'属性別集計（％）'!$R$5</f>
        <v>0.0821256038647343</v>
      </c>
      <c r="S58" s="12">
        <f>'属性別集計（票）'!S58/'属性別集計（％）'!$S$5</f>
        <v>0.042105263157894736</v>
      </c>
      <c r="T58" s="12">
        <f>'属性別集計（票）'!T58/'属性別集計（％）'!$T$5</f>
        <v>0.08050847457627118</v>
      </c>
      <c r="U58" s="12">
        <f>'属性別集計（票）'!U58/'属性別集計（％）'!$U$5</f>
        <v>0.13725490196078433</v>
      </c>
      <c r="V58" s="58">
        <f>'属性別集計（票）'!V58/'属性別集計（％）'!$V$5</f>
        <v>0.13636363636363635</v>
      </c>
      <c r="W58" s="36">
        <f>'属性別集計（票）'!W58/'属性別集計（％）'!$W$5</f>
        <v>0.010752688172043012</v>
      </c>
      <c r="X58" s="12">
        <f>'属性別集計（票）'!X58/'属性別集計（％）'!$X$5</f>
        <v>0.025</v>
      </c>
      <c r="Y58" s="12">
        <f>'属性別集計（票）'!Y58/'属性別集計（％）'!$Y$5</f>
        <v>0.01694915254237288</v>
      </c>
      <c r="Z58" s="12">
        <f>'属性別集計（票）'!Z58/'属性別集計（％）'!$Z$5</f>
        <v>0.10876132930513595</v>
      </c>
      <c r="AA58" s="58">
        <f>'属性別集計（票）'!AA58/'属性別集計（％）'!$AA$5</f>
        <v>0.06812447434819176</v>
      </c>
      <c r="AB58" s="116">
        <f>'属性別集計（票）'!AB58/'属性別集計（％）'!$AB$5</f>
        <v>0.0688360450563204</v>
      </c>
      <c r="AC58" s="117">
        <f>'属性別集計（票）'!AC58/'属性別集計（％）'!$AC$5</f>
        <v>0.047619047619047616</v>
      </c>
      <c r="AD58" s="117">
        <f>'属性別集計（票）'!AD58/'属性別集計（％）'!$AD$5</f>
        <v>0.08108108108108109</v>
      </c>
      <c r="AE58" s="115">
        <f>'属性別集計（票）'!AE58/'属性別集計（％）'!$AE$5</f>
        <v>0</v>
      </c>
      <c r="AF58" s="12">
        <f>'属性別集計（票）'!AF58/'属性別集計（％）'!$AF$5</f>
        <v>0.06896551724137931</v>
      </c>
      <c r="AG58" s="118">
        <f>'属性別集計（票）'!AG58/'属性別集計（％）'!$AG$5</f>
        <v>0.21428571428571427</v>
      </c>
      <c r="AH58" s="117">
        <f>'属性別集計（票）'!AH58/'属性別集計（％）'!$AH$5</f>
        <v>0.04180064308681672</v>
      </c>
      <c r="AI58" s="117">
        <f>'属性別集計（票）'!AI58/'属性別集計（％）'!$AI$5</f>
        <v>0.0640495867768595</v>
      </c>
      <c r="AJ58" s="115">
        <f>'属性別集計（票）'!AJ58/'属性別集計（％）'!$AJ$5</f>
        <v>0.1891891891891892</v>
      </c>
      <c r="AK58" s="58">
        <f>'属性別集計（票）'!AK58/'属性別集計（％）'!$AK$5</f>
        <v>0.06382978723404255</v>
      </c>
      <c r="AL58" s="36"/>
      <c r="AM58" s="12"/>
      <c r="AN58" s="12"/>
      <c r="AO58" s="12"/>
      <c r="AP58" s="12"/>
      <c r="AQ58" s="12"/>
      <c r="AR58" s="58"/>
      <c r="AS58" s="36"/>
      <c r="AT58" s="58"/>
      <c r="AU58" s="114"/>
      <c r="AV58" s="115"/>
      <c r="AW58" s="59"/>
      <c r="AX58" s="118"/>
      <c r="AY58" s="115"/>
      <c r="AZ58" s="8"/>
      <c r="BA58" s="118">
        <f>'属性別集計（票）'!BA58/$BA$5</f>
        <v>0.10144927536231885</v>
      </c>
      <c r="BB58" s="115">
        <f>'属性別集計（票）'!BB58/$BB$5</f>
        <v>0.26</v>
      </c>
      <c r="BC58" s="17">
        <f>'属性別集計（票）'!BC58/$BC$5</f>
        <v>0.16806722689075632</v>
      </c>
      <c r="BD58" s="8">
        <f>'属性別集計（票）'!BD58/'属性別集計（％）'!$BD$5</f>
        <v>0.05795454545454545</v>
      </c>
      <c r="BE58" s="12">
        <f>'属性別集計（票）'!BE58/'属性別集計（％）'!$BE$5</f>
        <v>0.07407407407407407</v>
      </c>
      <c r="BF58" s="119">
        <f>'属性別集計（票）'!BF58/'属性別集計（％）'!$BF$5</f>
        <v>0.08461538461538462</v>
      </c>
      <c r="BG58" s="117">
        <f>'属性別集計（票）'!BG58/'属性別集計（％）'!$BG$5</f>
        <v>0.049019607843137254</v>
      </c>
      <c r="BH58" s="117">
        <f>'属性別集計（票）'!BH58/'属性別集計（％）'!$BH$5</f>
        <v>0.0078125</v>
      </c>
      <c r="BI58" s="117">
        <f>'属性別集計（票）'!BI58/'属性別集計（％）'!$BI$5</f>
        <v>0.017241379310344827</v>
      </c>
      <c r="BJ58" s="117">
        <f>'属性別集計（票）'!BJ58/'属性別集計（％）'!$BJ$5</f>
        <v>0.06451612903225806</v>
      </c>
      <c r="BK58" s="120">
        <f>'属性別集計（票）'!BK58/'属性別集計（％）'!$BK$5</f>
        <v>0.05263157894736842</v>
      </c>
      <c r="BL58" s="12">
        <f>'属性別集計（票）'!BL58/'属性別集計（％）'!$BL$5</f>
        <v>0.05102040816326531</v>
      </c>
      <c r="BM58" s="12">
        <f>'属性別集計（票）'!BM58/'属性別集計（％）'!$BM$5</f>
        <v>0.08297872340425531</v>
      </c>
      <c r="BN58" s="17">
        <f>'属性別集計（票）'!BN58/'属性別集計（％）'!$BN$5</f>
        <v>0.0967741935483871</v>
      </c>
    </row>
    <row r="59" spans="1:66" ht="9">
      <c r="A59" s="9" t="s">
        <v>28</v>
      </c>
      <c r="B59" s="5">
        <f>'属性別集計（票）'!B59/'属性別集計（％）'!$B$5</f>
        <v>0.011470281543274244</v>
      </c>
      <c r="C59" s="36">
        <f>'属性別集計（票）'!C59/'属性別集計（％）'!$C$5</f>
        <v>0.011494252873563218</v>
      </c>
      <c r="D59" s="58">
        <f>'属性別集計（票）'!D59/'属性別集計（％）'!$D$5</f>
        <v>0.011701170117011701</v>
      </c>
      <c r="E59" s="36">
        <f>'属性別集計（票）'!E59/'属性別集計（％）'!$E$5</f>
        <v>0.008064516129032258</v>
      </c>
      <c r="F59" s="12">
        <f>'属性別集計（票）'!F59/'属性別集計（％）'!$F$5</f>
        <v>0.008333333333333333</v>
      </c>
      <c r="G59" s="12">
        <f>'属性別集計（票）'!G59/'属性別集計（％）'!$G$5</f>
        <v>0.006802721088435374</v>
      </c>
      <c r="H59" s="12">
        <f>'属性別集計（票）'!H59/'属性別集計（％）'!$H$5</f>
        <v>0.014527845036319613</v>
      </c>
      <c r="I59" s="12">
        <f>'属性別集計（票）'!I59/'属性別集計（％）'!$I$5</f>
        <v>0.005249343832020997</v>
      </c>
      <c r="J59" s="12">
        <f>'属性別集計（票）'!J59/'属性別集計（％）'!$J$5</f>
        <v>0.01529051987767584</v>
      </c>
      <c r="K59" s="58">
        <f>'属性別集計（票）'!K59/'属性別集計（％）'!$K$5</f>
        <v>0.035398230088495575</v>
      </c>
      <c r="L59" s="114">
        <f>'属性別集計（票）'!L59/$L$5</f>
        <v>0.015789473684210527</v>
      </c>
      <c r="M59" s="115">
        <f>'属性別集計（票）'!M59/$M$5</f>
        <v>0.020161290322580645</v>
      </c>
      <c r="N59" s="12">
        <f>'属性別集計（票）'!N59/$N$5</f>
        <v>0.01751592356687898</v>
      </c>
      <c r="O59" s="17">
        <f>'属性別集計（票）'!O59/$O$5</f>
        <v>0.00870253164556962</v>
      </c>
      <c r="P59" s="36">
        <f>'属性別集計（票）'!P59/'属性別集計（％）'!$P$5</f>
        <v>0.01348314606741573</v>
      </c>
      <c r="Q59" s="12">
        <f>'属性別集計（票）'!Q59/'属性別集計（％）'!$Q$5</f>
        <v>0.010443864229765013</v>
      </c>
      <c r="R59" s="12">
        <f>'属性別集計（票）'!R59/'属性別集計（％）'!$R$5</f>
        <v>0.00966183574879227</v>
      </c>
      <c r="S59" s="12">
        <f>'属性別集計（票）'!S59/'属性別集計（％）'!$S$5</f>
        <v>0.010526315789473684</v>
      </c>
      <c r="T59" s="12">
        <f>'属性別集計（票）'!T59/'属性別集計（％）'!$T$5</f>
        <v>0.01059322033898305</v>
      </c>
      <c r="U59" s="12">
        <f>'属性別集計（票）'!U59/'属性別集計（％）'!$U$5</f>
        <v>0.0392156862745098</v>
      </c>
      <c r="V59" s="58">
        <f>'属性別集計（票）'!V59/'属性別集計（％）'!$V$5</f>
        <v>0</v>
      </c>
      <c r="W59" s="36">
        <f>'属性別集計（票）'!W59/'属性別集計（％）'!$W$5</f>
        <v>0.010752688172043012</v>
      </c>
      <c r="X59" s="12">
        <f>'属性別集計（票）'!X59/'属性別集計（％）'!$X$5</f>
        <v>0</v>
      </c>
      <c r="Y59" s="12">
        <f>'属性別集計（票）'!Y59/'属性別集計（％）'!$Y$5</f>
        <v>0</v>
      </c>
      <c r="Z59" s="12">
        <f>'属性別集計（票）'!Z59/'属性別集計（％）'!$Z$5</f>
        <v>0.012084592145015106</v>
      </c>
      <c r="AA59" s="58">
        <f>'属性別集計（票）'!AA59/'属性別集計（％）'!$AA$5</f>
        <v>0.014297729184188394</v>
      </c>
      <c r="AB59" s="116">
        <f>'属性別集計（票）'!AB59/'属性別集計（％）'!$AB$5</f>
        <v>0.011264080100125156</v>
      </c>
      <c r="AC59" s="117">
        <f>'属性別集計（票）'!AC59/'属性別集計（％）'!$AC$5</f>
        <v>0</v>
      </c>
      <c r="AD59" s="117">
        <f>'属性別集計（票）'!AD59/'属性別集計（％）'!$AD$5</f>
        <v>0.02027027027027027</v>
      </c>
      <c r="AE59" s="115">
        <f>'属性別集計（票）'!AE59/'属性別集計（％）'!$AE$5</f>
        <v>0</v>
      </c>
      <c r="AF59" s="12">
        <f>'属性別集計（票）'!AF59/'属性別集計（％）'!$AF$5</f>
        <v>0.011822660098522168</v>
      </c>
      <c r="AG59" s="118">
        <f>'属性別集計（票）'!AG59/'属性別集計（％）'!$AG$5</f>
        <v>0</v>
      </c>
      <c r="AH59" s="117">
        <f>'属性別集計（票）'!AH59/'属性別集計（％）'!$AH$5</f>
        <v>0</v>
      </c>
      <c r="AI59" s="117">
        <f>'属性別集計（票）'!AI59/'属性別集計（％）'!$AI$5</f>
        <v>0.01859504132231405</v>
      </c>
      <c r="AJ59" s="115">
        <f>'属性別集計（票）'!AJ59/'属性別集計（％）'!$AJ$5</f>
        <v>0</v>
      </c>
      <c r="AK59" s="58">
        <f>'属性別集計（票）'!AK59/'属性別集計（％）'!$AK$5</f>
        <v>0.010638297872340425</v>
      </c>
      <c r="AL59" s="36"/>
      <c r="AM59" s="12"/>
      <c r="AN59" s="12"/>
      <c r="AO59" s="12"/>
      <c r="AP59" s="12"/>
      <c r="AQ59" s="12"/>
      <c r="AR59" s="58"/>
      <c r="AS59" s="36"/>
      <c r="AT59" s="58"/>
      <c r="AU59" s="114"/>
      <c r="AV59" s="115"/>
      <c r="AW59" s="59"/>
      <c r="AX59" s="118"/>
      <c r="AY59" s="115"/>
      <c r="AZ59" s="8"/>
      <c r="BA59" s="118"/>
      <c r="BB59" s="115"/>
      <c r="BC59" s="17"/>
      <c r="BD59" s="8">
        <f>'属性別集計（票）'!BD59/'属性別集計（％）'!$BD$5</f>
        <v>0.007954545454545454</v>
      </c>
      <c r="BE59" s="12">
        <f>'属性別集計（票）'!BE59/'属性別集計（％）'!$BE$5</f>
        <v>0.026455026455026454</v>
      </c>
      <c r="BF59" s="119">
        <f>'属性別集計（票）'!BF59/'属性別集計（％）'!$BF$5</f>
        <v>0.007692307692307693</v>
      </c>
      <c r="BG59" s="117">
        <f>'属性別集計（票）'!BG59/'属性別集計（％）'!$BG$5</f>
        <v>0.049019607843137254</v>
      </c>
      <c r="BH59" s="117">
        <f>'属性別集計（票）'!BH59/'属性別集計（％）'!$BH$5</f>
        <v>0.0078125</v>
      </c>
      <c r="BI59" s="117">
        <f>'属性別集計（票）'!BI59/'属性別集計（％）'!$BI$5</f>
        <v>0</v>
      </c>
      <c r="BJ59" s="117">
        <f>'属性別集計（票）'!BJ59/'属性別集計（％）'!$BJ$5</f>
        <v>0</v>
      </c>
      <c r="BK59" s="120">
        <f>'属性別集計（票）'!BK59/'属性別集計（％）'!$BK$5</f>
        <v>0</v>
      </c>
      <c r="BL59" s="12">
        <f>'属性別集計（票）'!BL59/'属性別集計（％）'!$BL$5</f>
        <v>0.017857142857142856</v>
      </c>
      <c r="BM59" s="12">
        <f>'属性別集計（票）'!BM59/'属性別集計（％）'!$BM$5</f>
        <v>0.00851063829787234</v>
      </c>
      <c r="BN59" s="17">
        <f>'属性別集計（票）'!BN59/'属性別集計（％）'!$BN$5</f>
        <v>0</v>
      </c>
    </row>
    <row r="60" spans="1:66" ht="11.25" customHeight="1">
      <c r="A60" s="9" t="s">
        <v>4</v>
      </c>
      <c r="B60" s="5">
        <f>'属性別集計（票）'!B60/'属性別集計（％）'!$B$5</f>
        <v>0.026590198123044837</v>
      </c>
      <c r="C60" s="36">
        <f>'属性別集計（票）'!C60/'属性別集計（％）'!$C$5</f>
        <v>0.020434227330779056</v>
      </c>
      <c r="D60" s="58">
        <f>'属性別集計（票）'!D60/'属性別集計（％）'!$D$5</f>
        <v>0.013501350135013501</v>
      </c>
      <c r="E60" s="36">
        <f>'属性別集計（票）'!E60/'属性別集計（％）'!$E$5</f>
        <v>0.016129032258064516</v>
      </c>
      <c r="F60" s="12">
        <f>'属性別集計（票）'!F60/'属性別集計（％）'!$F$5</f>
        <v>0.0125</v>
      </c>
      <c r="G60" s="12">
        <f>'属性別集計（票）'!G60/'属性別集計（％）'!$G$5</f>
        <v>0.01020408163265306</v>
      </c>
      <c r="H60" s="12">
        <f>'属性別集計（票）'!H60/'属性別集計（％）'!$H$5</f>
        <v>0.012106537530266344</v>
      </c>
      <c r="I60" s="12">
        <f>'属性別集計（票）'!I60/'属性別集計（％）'!$I$5</f>
        <v>0.015748031496062992</v>
      </c>
      <c r="J60" s="12">
        <f>'属性別集計（票）'!J60/'属性別集計（％）'!$J$5</f>
        <v>0.012232415902140673</v>
      </c>
      <c r="K60" s="58">
        <f>'属性別集計（票）'!K60/'属性別集計（％）'!$K$5</f>
        <v>0.07964601769911504</v>
      </c>
      <c r="L60" s="114">
        <f>'属性別集計（票）'!L60/$L$5</f>
        <v>0.015789473684210527</v>
      </c>
      <c r="M60" s="115">
        <f>'属性別集計（票）'!M60/$M$5</f>
        <v>0.04838709677419355</v>
      </c>
      <c r="N60" s="12">
        <f>'属性別集計（票）'!N60/$N$5</f>
        <v>0.028662420382165606</v>
      </c>
      <c r="O60" s="17">
        <f>'属性別集計（票）'!O60/$O$5</f>
        <v>0.011075949367088608</v>
      </c>
      <c r="P60" s="36">
        <f>'属性別集計（票）'!P60/'属性別集計（％）'!$P$5</f>
        <v>0</v>
      </c>
      <c r="Q60" s="12">
        <f>'属性別集計（票）'!Q60/'属性別集計（％）'!$Q$5</f>
        <v>0.020887728459530026</v>
      </c>
      <c r="R60" s="12">
        <f>'属性別集計（票）'!R60/'属性別集計（％）'!$R$5</f>
        <v>0.01932367149758454</v>
      </c>
      <c r="S60" s="12">
        <f>'属性別集計（票）'!S60/'属性別集計（％）'!$S$5</f>
        <v>0.028070175438596492</v>
      </c>
      <c r="T60" s="12">
        <f>'属性別集計（票）'!T60/'属性別集計（％）'!$T$5</f>
        <v>0.014830508474576272</v>
      </c>
      <c r="U60" s="12">
        <f>'属性別集計（票）'!U60/'属性別集計（％）'!$U$5</f>
        <v>0.0392156862745098</v>
      </c>
      <c r="V60" s="58">
        <f>'属性別集計（票）'!V60/'属性別集計（％）'!$V$5</f>
        <v>0.045454545454545456</v>
      </c>
      <c r="W60" s="36">
        <f>'属性別集計（票）'!W60/'属性別集計（％）'!$W$5</f>
        <v>0.021505376344086023</v>
      </c>
      <c r="X60" s="12">
        <f>'属性別集計（票）'!X60/'属性別集計（％）'!$X$5</f>
        <v>0</v>
      </c>
      <c r="Y60" s="12">
        <f>'属性別集計（票）'!Y60/'属性別集計（％）'!$Y$5</f>
        <v>0.022598870056497175</v>
      </c>
      <c r="Z60" s="12">
        <f>'属性別集計（票）'!Z60/'属性別集計（％）'!$Z$5</f>
        <v>0.012084592145015106</v>
      </c>
      <c r="AA60" s="58">
        <f>'属性別集計（票）'!AA60/'属性別集計（％）'!$AA$5</f>
        <v>0.01934398654331371</v>
      </c>
      <c r="AB60" s="116">
        <f>'属性別集計（票）'!AB60/'属性別集計（％）'!$AB$5</f>
        <v>0.01376720901126408</v>
      </c>
      <c r="AC60" s="117">
        <f>'属性別集計（票）'!AC60/'属性別集計（％）'!$AC$5</f>
        <v>0.031746031746031744</v>
      </c>
      <c r="AD60" s="117">
        <f>'属性別集計（票）'!AD60/'属性別集計（％）'!$AD$5</f>
        <v>0</v>
      </c>
      <c r="AE60" s="115">
        <f>'属性別集計（票）'!AE60/'属性別集計（％）'!$AE$5</f>
        <v>0</v>
      </c>
      <c r="AF60" s="12">
        <f>'属性別集計（票）'!AF60/'属性別集計（％）'!$AF$5</f>
        <v>0.012807881773399015</v>
      </c>
      <c r="AG60" s="118">
        <f>'属性別集計（票）'!AG60/'属性別集計（％）'!$AG$5</f>
        <v>0</v>
      </c>
      <c r="AH60" s="117">
        <f>'属性別集計（票）'!AH60/'属性別集計（％）'!$AH$5</f>
        <v>0.003215434083601286</v>
      </c>
      <c r="AI60" s="117">
        <f>'属性別集計（票）'!AI60/'属性別集計（％）'!$AI$5</f>
        <v>0.028925619834710745</v>
      </c>
      <c r="AJ60" s="115">
        <f>'属性別集計（票）'!AJ60/'属性別集計（％）'!$AJ$5</f>
        <v>0.05405405405405406</v>
      </c>
      <c r="AK60" s="58">
        <f>'属性別集計（票）'!AK60/'属性別集計（％）'!$AK$5</f>
        <v>0.02009456264775414</v>
      </c>
      <c r="AL60" s="36"/>
      <c r="AM60" s="12"/>
      <c r="AN60" s="12"/>
      <c r="AO60" s="12"/>
      <c r="AP60" s="12"/>
      <c r="AQ60" s="12"/>
      <c r="AR60" s="58"/>
      <c r="AS60" s="36"/>
      <c r="AT60" s="58"/>
      <c r="AU60" s="114"/>
      <c r="AV60" s="115"/>
      <c r="AW60" s="59"/>
      <c r="AX60" s="118"/>
      <c r="AY60" s="115"/>
      <c r="AZ60" s="8"/>
      <c r="BA60" s="118"/>
      <c r="BB60" s="115"/>
      <c r="BC60" s="17"/>
      <c r="BD60" s="8">
        <f>'属性別集計（票）'!BD60/'属性別集計（％）'!$BD$5</f>
        <v>0.01818181818181818</v>
      </c>
      <c r="BE60" s="12">
        <f>'属性別集計（票）'!BE60/'属性別集計（％）'!$BE$5</f>
        <v>0.015873015873015872</v>
      </c>
      <c r="BF60" s="119">
        <f>'属性別集計（票）'!BF60/'属性別集計（％）'!$BF$5</f>
        <v>0.015384615384615385</v>
      </c>
      <c r="BG60" s="117">
        <f>'属性別集計（票）'!BG60/'属性別集計（％）'!$BG$5</f>
        <v>0.049019607843137254</v>
      </c>
      <c r="BH60" s="117">
        <f>'属性別集計（票）'!BH60/'属性別集計（％）'!$BH$5</f>
        <v>0.015625</v>
      </c>
      <c r="BI60" s="117">
        <f>'属性別集計（票）'!BI60/'属性別集計（％）'!$BI$5</f>
        <v>0.034482758620689655</v>
      </c>
      <c r="BJ60" s="117">
        <f>'属性別集計（票）'!BJ60/'属性別集計（％）'!$BJ$5</f>
        <v>0.016129032258064516</v>
      </c>
      <c r="BK60" s="120">
        <f>'属性別集計（票）'!BK60/'属性別集計（％）'!$BK$5</f>
        <v>0.017543859649122806</v>
      </c>
      <c r="BL60" s="12">
        <f>'属性別集計（票）'!BL60/'属性別集計（％）'!$BL$5</f>
        <v>0.025510204081632654</v>
      </c>
      <c r="BM60" s="12">
        <f>'属性別集計（票）'!BM60/'属性別集計（％）'!$BM$5</f>
        <v>0.027659574468085105</v>
      </c>
      <c r="BN60" s="17">
        <f>'属性別集計（票）'!BN60/'属性別集計（％）'!$BN$5</f>
        <v>0</v>
      </c>
    </row>
    <row r="61" spans="1:66" ht="9">
      <c r="A61" s="9"/>
      <c r="B61" s="5"/>
      <c r="C61" s="36"/>
      <c r="D61" s="58"/>
      <c r="E61" s="36"/>
      <c r="F61" s="12"/>
      <c r="G61" s="12"/>
      <c r="H61" s="12"/>
      <c r="I61" s="12"/>
      <c r="J61" s="12"/>
      <c r="K61" s="58"/>
      <c r="L61" s="114"/>
      <c r="M61" s="115"/>
      <c r="N61" s="12"/>
      <c r="O61" s="17"/>
      <c r="P61" s="36"/>
      <c r="Q61" s="12"/>
      <c r="R61" s="12"/>
      <c r="S61" s="12"/>
      <c r="T61" s="12"/>
      <c r="U61" s="12"/>
      <c r="V61" s="58"/>
      <c r="W61" s="36"/>
      <c r="X61" s="12"/>
      <c r="Y61" s="12"/>
      <c r="Z61" s="12"/>
      <c r="AA61" s="58"/>
      <c r="AB61" s="116"/>
      <c r="AC61" s="117"/>
      <c r="AD61" s="117"/>
      <c r="AE61" s="115"/>
      <c r="AF61" s="12"/>
      <c r="AG61" s="118"/>
      <c r="AH61" s="117"/>
      <c r="AI61" s="117"/>
      <c r="AJ61" s="115"/>
      <c r="AK61" s="58"/>
      <c r="AL61" s="36"/>
      <c r="AM61" s="12"/>
      <c r="AN61" s="12"/>
      <c r="AO61" s="12"/>
      <c r="AP61" s="12"/>
      <c r="AQ61" s="12"/>
      <c r="AR61" s="58"/>
      <c r="AS61" s="36"/>
      <c r="AT61" s="58"/>
      <c r="AU61" s="114"/>
      <c r="AV61" s="115"/>
      <c r="AW61" s="59"/>
      <c r="AX61" s="118"/>
      <c r="AY61" s="115"/>
      <c r="AZ61" s="8"/>
      <c r="BA61" s="118"/>
      <c r="BB61" s="115"/>
      <c r="BC61" s="17"/>
      <c r="BD61" s="8"/>
      <c r="BE61" s="12"/>
      <c r="BF61" s="119"/>
      <c r="BG61" s="117"/>
      <c r="BH61" s="117"/>
      <c r="BI61" s="117"/>
      <c r="BJ61" s="117"/>
      <c r="BK61" s="120"/>
      <c r="BL61" s="12"/>
      <c r="BM61" s="12"/>
      <c r="BN61" s="17"/>
    </row>
    <row r="62" spans="1:66" ht="9">
      <c r="A62" s="9"/>
      <c r="B62" s="5"/>
      <c r="C62" s="36"/>
      <c r="D62" s="58"/>
      <c r="E62" s="36"/>
      <c r="F62" s="12"/>
      <c r="G62" s="12"/>
      <c r="H62" s="12"/>
      <c r="I62" s="12"/>
      <c r="J62" s="12"/>
      <c r="K62" s="58"/>
      <c r="L62" s="114"/>
      <c r="M62" s="115"/>
      <c r="N62" s="12"/>
      <c r="O62" s="17"/>
      <c r="P62" s="36"/>
      <c r="Q62" s="12"/>
      <c r="R62" s="12"/>
      <c r="S62" s="12"/>
      <c r="T62" s="12"/>
      <c r="U62" s="12"/>
      <c r="V62" s="58"/>
      <c r="W62" s="36"/>
      <c r="X62" s="12"/>
      <c r="Y62" s="12"/>
      <c r="Z62" s="12"/>
      <c r="AA62" s="58"/>
      <c r="AB62" s="116"/>
      <c r="AC62" s="117"/>
      <c r="AD62" s="117"/>
      <c r="AE62" s="115"/>
      <c r="AF62" s="12"/>
      <c r="AG62" s="118"/>
      <c r="AH62" s="117"/>
      <c r="AI62" s="117"/>
      <c r="AJ62" s="115"/>
      <c r="AK62" s="58"/>
      <c r="AL62" s="36"/>
      <c r="AM62" s="12"/>
      <c r="AN62" s="12"/>
      <c r="AO62" s="12"/>
      <c r="AP62" s="12"/>
      <c r="AQ62" s="12"/>
      <c r="AR62" s="58"/>
      <c r="AS62" s="36"/>
      <c r="AT62" s="58"/>
      <c r="AU62" s="114"/>
      <c r="AV62" s="115"/>
      <c r="AW62" s="59"/>
      <c r="AX62" s="118"/>
      <c r="AY62" s="115"/>
      <c r="AZ62" s="8"/>
      <c r="BA62" s="118"/>
      <c r="BB62" s="115"/>
      <c r="BC62" s="17"/>
      <c r="BD62" s="8"/>
      <c r="BE62" s="12"/>
      <c r="BF62" s="119"/>
      <c r="BG62" s="117"/>
      <c r="BH62" s="117"/>
      <c r="BI62" s="117"/>
      <c r="BJ62" s="117"/>
      <c r="BK62" s="120"/>
      <c r="BL62" s="12"/>
      <c r="BM62" s="12"/>
      <c r="BN62" s="17"/>
    </row>
    <row r="63" spans="1:66" ht="9">
      <c r="A63" s="9" t="s">
        <v>176</v>
      </c>
      <c r="B63" s="5"/>
      <c r="C63" s="36"/>
      <c r="D63" s="58"/>
      <c r="E63" s="36"/>
      <c r="F63" s="12"/>
      <c r="G63" s="12"/>
      <c r="H63" s="12"/>
      <c r="I63" s="12"/>
      <c r="J63" s="12"/>
      <c r="K63" s="58"/>
      <c r="L63" s="114"/>
      <c r="M63" s="115"/>
      <c r="N63" s="12"/>
      <c r="O63" s="17"/>
      <c r="P63" s="36"/>
      <c r="Q63" s="12"/>
      <c r="R63" s="12"/>
      <c r="S63" s="12"/>
      <c r="T63" s="12"/>
      <c r="U63" s="12"/>
      <c r="V63" s="58"/>
      <c r="W63" s="36"/>
      <c r="X63" s="12"/>
      <c r="Y63" s="12"/>
      <c r="Z63" s="12"/>
      <c r="AA63" s="58"/>
      <c r="AB63" s="116"/>
      <c r="AC63" s="117"/>
      <c r="AD63" s="117"/>
      <c r="AE63" s="115"/>
      <c r="AF63" s="12"/>
      <c r="AG63" s="118"/>
      <c r="AH63" s="117"/>
      <c r="AI63" s="117"/>
      <c r="AJ63" s="115"/>
      <c r="AK63" s="58"/>
      <c r="AL63" s="36"/>
      <c r="AM63" s="12"/>
      <c r="AN63" s="12"/>
      <c r="AO63" s="12"/>
      <c r="AP63" s="12"/>
      <c r="AQ63" s="12"/>
      <c r="AR63" s="58"/>
      <c r="AS63" s="36"/>
      <c r="AT63" s="58"/>
      <c r="AU63" s="114"/>
      <c r="AV63" s="115"/>
      <c r="AW63" s="59"/>
      <c r="AX63" s="118"/>
      <c r="AY63" s="115"/>
      <c r="AZ63" s="8"/>
      <c r="BA63" s="118"/>
      <c r="BB63" s="115"/>
      <c r="BC63" s="17"/>
      <c r="BD63" s="8"/>
      <c r="BE63" s="12"/>
      <c r="BF63" s="119"/>
      <c r="BG63" s="117"/>
      <c r="BH63" s="117"/>
      <c r="BI63" s="117"/>
      <c r="BJ63" s="117"/>
      <c r="BK63" s="120"/>
      <c r="BL63" s="12"/>
      <c r="BM63" s="12"/>
      <c r="BN63" s="17"/>
    </row>
    <row r="64" spans="1:66" ht="9">
      <c r="A64" s="9" t="s">
        <v>129</v>
      </c>
      <c r="B64" s="5">
        <f>'属性別集計（票）'!B64/'属性別集計（％）'!$B$5</f>
        <v>0.45881126173096975</v>
      </c>
      <c r="C64" s="36">
        <f>'属性別集計（票）'!C64/'属性別集計（％）'!$C$5</f>
        <v>0.4929757343550447</v>
      </c>
      <c r="D64" s="58">
        <f>'属性別集計（票）'!D64/'属性別集計（％）'!$D$5</f>
        <v>0.44014401440144013</v>
      </c>
      <c r="E64" s="36">
        <f>'属性別集計（票）'!E64/'属性別集計（％）'!$E$5</f>
        <v>0.5403225806451613</v>
      </c>
      <c r="F64" s="12">
        <f>'属性別集計（票）'!F64/'属性別集計（％）'!$F$5</f>
        <v>0.4625</v>
      </c>
      <c r="G64" s="12">
        <f>'属性別集計（票）'!G64/'属性別集計（％）'!$G$5</f>
        <v>0.5918367346938775</v>
      </c>
      <c r="H64" s="12">
        <f>'属性別集計（票）'!H64/'属性別集計（％）'!$H$5</f>
        <v>0.4648910411622276</v>
      </c>
      <c r="I64" s="12">
        <f>'属性別集計（票）'!I64/'属性別集計（％）'!$I$5</f>
        <v>0.47244094488188976</v>
      </c>
      <c r="J64" s="12">
        <f>'属性別集計（票）'!J64/'属性別集計（％）'!$J$5</f>
        <v>0.3730886850152905</v>
      </c>
      <c r="K64" s="58">
        <f>'属性別集計（票）'!K64/'属性別集計（％）'!$K$5</f>
        <v>0.25663716814159293</v>
      </c>
      <c r="L64" s="114">
        <f>'属性別集計（票）'!L64/$L$5</f>
        <v>0.3894736842105263</v>
      </c>
      <c r="M64" s="115">
        <f>'属性別集計（票）'!M64/$M$5</f>
        <v>0.33064516129032256</v>
      </c>
      <c r="N64" s="12">
        <f>'属性別集計（票）'!N64/$N$5</f>
        <v>0.3662420382165605</v>
      </c>
      <c r="O64" s="17">
        <f>'属性別集計（票）'!O64/$O$5</f>
        <v>0.5102848101265823</v>
      </c>
      <c r="P64" s="36">
        <f>'属性別集計（票）'!P64/'属性別集計（％）'!$P$5</f>
        <v>0.47415730337078654</v>
      </c>
      <c r="Q64" s="12">
        <f>'属性別集計（票）'!Q64/'属性別集計（％）'!$Q$5</f>
        <v>0.4516971279373368</v>
      </c>
      <c r="R64" s="12">
        <f>'属性別集計（票）'!R64/'属性別集計（％）'!$R$5</f>
        <v>0.4492753623188406</v>
      </c>
      <c r="S64" s="12">
        <f>'属性別集計（票）'!S64/'属性別集計（％）'!$S$5</f>
        <v>0.5017543859649123</v>
      </c>
      <c r="T64" s="12">
        <f>'属性別集計（票）'!T64/'属性別集計（％）'!$T$5</f>
        <v>0.4639830508474576</v>
      </c>
      <c r="U64" s="12">
        <f>'属性別集計（票）'!U64/'属性別集計（％）'!$U$5</f>
        <v>0.4117647058823529</v>
      </c>
      <c r="V64" s="58">
        <f>'属性別集計（票）'!V64/'属性別集計（％）'!$V$5</f>
        <v>0.3409090909090909</v>
      </c>
      <c r="W64" s="36">
        <f>'属性別集計（票）'!W64/'属性別集計（％）'!$W$5</f>
        <v>0.45161290322580644</v>
      </c>
      <c r="X64" s="12">
        <f>'属性別集計（票）'!X64/'属性別集計（％）'!$X$5</f>
        <v>0.55</v>
      </c>
      <c r="Y64" s="12">
        <f>'属性別集計（票）'!Y64/'属性別集計（％）'!$Y$5</f>
        <v>0.5423728813559322</v>
      </c>
      <c r="Z64" s="12">
        <f>'属性別集計（票）'!Z64/'属性別集計（％）'!$Z$5</f>
        <v>0.4954682779456193</v>
      </c>
      <c r="AA64" s="58">
        <f>'属性別集計（票）'!AA64/'属性別集計（％）'!$AA$5</f>
        <v>0.44070647603027757</v>
      </c>
      <c r="AB64" s="116">
        <f>'属性別集計（票）'!AB64/'属性別集計（％）'!$AB$5</f>
        <v>0.5143929912390488</v>
      </c>
      <c r="AC64" s="117">
        <f>'属性別集計（票）'!AC64/'属性別集計（％）'!$AC$5</f>
        <v>0.4603174603174603</v>
      </c>
      <c r="AD64" s="117">
        <f>'属性別集計（票）'!AD64/'属性別集計（％）'!$AD$5</f>
        <v>0.4189189189189189</v>
      </c>
      <c r="AE64" s="115">
        <f>'属性別集計（票）'!AE64/'属性別集計（％）'!$AE$5</f>
        <v>0.8</v>
      </c>
      <c r="AF64" s="12">
        <f>'属性別集計（票）'!AF64/'属性別集計（％）'!$AF$5</f>
        <v>0.49852216748768474</v>
      </c>
      <c r="AG64" s="118">
        <f>'属性別集計（票）'!AG64/'属性別集計（％）'!$AG$5</f>
        <v>0.7857142857142857</v>
      </c>
      <c r="AH64" s="117">
        <f>'属性別集計（票）'!AH64/'属性別集計（％）'!$AH$5</f>
        <v>0.4919614147909968</v>
      </c>
      <c r="AI64" s="117">
        <f>'属性別集計（票）'!AI64/'属性別集計（％）'!$AI$5</f>
        <v>0.38016528925619836</v>
      </c>
      <c r="AJ64" s="115">
        <f>'属性別集計（票）'!AJ64/'属性別集計（％）'!$AJ$5</f>
        <v>0.24324324324324326</v>
      </c>
      <c r="AK64" s="58">
        <f>'属性別集計（票）'!AK64/'属性別集計（％）'!$AK$5</f>
        <v>0.4219858156028369</v>
      </c>
      <c r="AL64" s="36">
        <f>'属性別集計（票）'!AL64/'属性別集計（％）'!$AL$5</f>
        <v>0.3894736842105263</v>
      </c>
      <c r="AM64" s="12">
        <f>'属性別集計（票）'!AM64/'属性別集計（％）'!$AM$5</f>
        <v>0.47739602169981915</v>
      </c>
      <c r="AN64" s="12">
        <f>'属性別集計（票）'!AN64/'属性別集計（％）'!$AN$5</f>
        <v>0.5031645569620253</v>
      </c>
      <c r="AO64" s="12">
        <f>'属性別集計（票）'!AO64/'属性別集計（％）'!$AO$5</f>
        <v>0.4894837476099426</v>
      </c>
      <c r="AP64" s="12">
        <f>'属性別集計（票）'!AP64/'属性別集計（％）'!$AP$5</f>
        <v>0.38405797101449274</v>
      </c>
      <c r="AQ64" s="12">
        <f>'属性別集計（票）'!AQ64/'属性別集計（％）'!$AQ$5</f>
        <v>0.408</v>
      </c>
      <c r="AR64" s="58">
        <f>'属性別集計（票）'!AR64/'属性別集計（％）'!$AR$5</f>
        <v>0.3181818181818182</v>
      </c>
      <c r="AS64" s="36">
        <f>'属性別集計（票）'!AS64/$AS$5</f>
        <v>0.4669603524229075</v>
      </c>
      <c r="AT64" s="58">
        <f>'属性別集計（票）'!AT64/$AT$5</f>
        <v>0.46369518332135157</v>
      </c>
      <c r="AU64" s="114">
        <f>'属性別集計（票）'!AU64/$AU$5</f>
        <v>0.36363636363636365</v>
      </c>
      <c r="AV64" s="115">
        <f>'属性別集計（票）'!AV64/$AV$5</f>
        <v>0.13953488372093023</v>
      </c>
      <c r="AW64" s="59">
        <f>'属性別集計（票）'!AW64/$AW$5</f>
        <v>0.25287356321839083</v>
      </c>
      <c r="AX64" s="118">
        <f>'属性別集計（票）'!AX64/$AX$5</f>
        <v>0.40860215053763443</v>
      </c>
      <c r="AY64" s="115">
        <f>'属性別集計（票）'!AY64/$AY$5</f>
        <v>0.3977272727272727</v>
      </c>
      <c r="AZ64" s="8">
        <f>'属性別集計（票）'!AZ64/$AZ$5</f>
        <v>0.4051094890510949</v>
      </c>
      <c r="BA64" s="118">
        <f>'属性別集計（票）'!BA64/$BA$5</f>
        <v>0.37681159420289856</v>
      </c>
      <c r="BB64" s="115">
        <f>'属性別集計（票）'!BB64/$BB$5</f>
        <v>0.36</v>
      </c>
      <c r="BC64" s="17">
        <f>'属性別集計（票）'!BC64/$BC$5</f>
        <v>0.3697478991596639</v>
      </c>
      <c r="BD64" s="8">
        <f>'属性別集計（票）'!BD64/'属性別集計（％）'!$BD$5</f>
        <v>1</v>
      </c>
      <c r="BE64" s="12">
        <f>'属性別集計（票）'!BE64/'属性別集計（％）'!$BE$5</f>
        <v>0</v>
      </c>
      <c r="BF64" s="119">
        <f>'属性別集計（票）'!BF64/'属性別集計（％）'!$BF$5</f>
        <v>0</v>
      </c>
      <c r="BG64" s="117">
        <f>'属性別集計（票）'!BG64/'属性別集計（％）'!$BG$5</f>
        <v>0</v>
      </c>
      <c r="BH64" s="117">
        <f>'属性別集計（票）'!BH64/'属性別集計（％）'!$BH$5</f>
        <v>0</v>
      </c>
      <c r="BI64" s="117">
        <f>'属性別集計（票）'!BI64/'属性別集計（％）'!$BI$5</f>
        <v>0</v>
      </c>
      <c r="BJ64" s="117">
        <f>'属性別集計（票）'!BJ64/'属性別集計（％）'!$BJ$5</f>
        <v>0</v>
      </c>
      <c r="BK64" s="120">
        <f>'属性別集計（票）'!BK64/'属性別集計（％）'!$BK$5</f>
        <v>0</v>
      </c>
      <c r="BL64" s="12">
        <f>'属性別集計（票）'!BL64/'属性別集計（％）'!$BL$5</f>
        <v>0</v>
      </c>
      <c r="BM64" s="12">
        <f>'属性別集計（票）'!BM64/'属性別集計（％）'!$BM$5</f>
        <v>0</v>
      </c>
      <c r="BN64" s="17">
        <f>'属性別集計（票）'!BN64/'属性別集計（％）'!$BN$5</f>
        <v>0</v>
      </c>
    </row>
    <row r="65" spans="1:66" ht="9">
      <c r="A65" s="9" t="s">
        <v>336</v>
      </c>
      <c r="B65" s="5">
        <f>'属性別集計（票）'!B65/'属性別集計（％）'!$B$5</f>
        <v>0.09854014598540146</v>
      </c>
      <c r="C65" s="36">
        <f>'属性別集計（票）'!C65/'属性別集計（％）'!$C$5</f>
        <v>0.07407407407407407</v>
      </c>
      <c r="D65" s="58">
        <f>'属性別集計（票）'!D65/'属性別集計（％）'!$D$5</f>
        <v>0.11701170117011701</v>
      </c>
      <c r="E65" s="36">
        <f>'属性別集計（票）'!E65/'属性別集計（％）'!$E$5</f>
        <v>0.1693548387096774</v>
      </c>
      <c r="F65" s="12">
        <f>'属性別集計（票）'!F65/'属性別集計（％）'!$F$5</f>
        <v>0.0875</v>
      </c>
      <c r="G65" s="12">
        <f>'属性別集計（票）'!G65/'属性別集計（％）'!$G$5</f>
        <v>0.08843537414965986</v>
      </c>
      <c r="H65" s="12">
        <f>'属性別集計（票）'!H65/'属性別集計（％）'!$H$5</f>
        <v>0.11380145278450363</v>
      </c>
      <c r="I65" s="12">
        <f>'属性別集計（票）'!I65/'属性別集計（％）'!$I$5</f>
        <v>0.09711286089238845</v>
      </c>
      <c r="J65" s="12">
        <f>'属性別集計（票）'!J65/'属性別集計（％）'!$J$5</f>
        <v>0.09174311926605505</v>
      </c>
      <c r="K65" s="58">
        <f>'属性別集計（票）'!K65/'属性別集計（％）'!$K$5</f>
        <v>0.035398230088495575</v>
      </c>
      <c r="L65" s="114">
        <f>'属性別集計（票）'!L65/$L$5</f>
        <v>0.12105263157894737</v>
      </c>
      <c r="M65" s="115">
        <f>'属性別集計（票）'!M65/$M$5</f>
        <v>0.04435483870967742</v>
      </c>
      <c r="N65" s="12">
        <f>'属性別集計（票）'!N65/$N$5</f>
        <v>0.09076433121019108</v>
      </c>
      <c r="O65" s="17">
        <f>'属性別集計（票）'!O65/$O$5</f>
        <v>0.10205696202531646</v>
      </c>
      <c r="P65" s="36">
        <f>'属性別集計（票）'!P65/'属性別集計（％）'!$P$5</f>
        <v>0.0853932584269663</v>
      </c>
      <c r="Q65" s="12">
        <f>'属性別集計（票）'!Q65/'属性別集計（％）'!$Q$5</f>
        <v>0.0835509138381201</v>
      </c>
      <c r="R65" s="12">
        <f>'属性別集計（票）'!R65/'属性別集計（％）'!$R$5</f>
        <v>0.09178743961352658</v>
      </c>
      <c r="S65" s="12">
        <f>'属性別集計（票）'!S65/'属性別集計（％）'!$S$5</f>
        <v>0.10175438596491228</v>
      </c>
      <c r="T65" s="12">
        <f>'属性別集計（票）'!T65/'属性別集計（％）'!$T$5</f>
        <v>0.12076271186440678</v>
      </c>
      <c r="U65" s="12">
        <f>'属性別集計（票）'!U65/'属性別集計（％）'!$U$5</f>
        <v>0.058823529411764705</v>
      </c>
      <c r="V65" s="58">
        <f>'属性別集計（票）'!V65/'属性別集計（％）'!$V$5</f>
        <v>0.18181818181818182</v>
      </c>
      <c r="W65" s="36">
        <f>'属性別集計（票）'!W65/'属性別集計（％）'!$W$5</f>
        <v>0.07526881720430108</v>
      </c>
      <c r="X65" s="12">
        <f>'属性別集計（票）'!X65/'属性別集計（％）'!$X$5</f>
        <v>0.1125</v>
      </c>
      <c r="Y65" s="12">
        <f>'属性別集計（票）'!Y65/'属性別集計（％）'!$Y$5</f>
        <v>0.1016949152542373</v>
      </c>
      <c r="Z65" s="12">
        <f>'属性別集計（票）'!Z65/'属性別集計（％）'!$Z$5</f>
        <v>0.1148036253776435</v>
      </c>
      <c r="AA65" s="58">
        <f>'属性別集計（票）'!AA65/'属性別集計（％）'!$AA$5</f>
        <v>0.0975609756097561</v>
      </c>
      <c r="AB65" s="116">
        <f>'属性別集計（票）'!AB65/'属性別集計（％）'!$AB$5</f>
        <v>0.13516896120150187</v>
      </c>
      <c r="AC65" s="117">
        <f>'属性別集計（票）'!AC65/'属性別集計（％）'!$AC$5</f>
        <v>0.12698412698412698</v>
      </c>
      <c r="AD65" s="117">
        <f>'属性別集計（票）'!AD65/'属性別集計（％）'!$AD$5</f>
        <v>0.10135135135135136</v>
      </c>
      <c r="AE65" s="115">
        <f>'属性別集計（票）'!AE65/'属性別集計（％）'!$AE$5</f>
        <v>0</v>
      </c>
      <c r="AF65" s="12">
        <f>'属性別集計（票）'!AF65/'属性別集計（％）'!$AF$5</f>
        <v>0.129064039408867</v>
      </c>
      <c r="AG65" s="118">
        <f>'属性別集計（票）'!AG65/'属性別集計（％）'!$AG$5</f>
        <v>0.07142857142857142</v>
      </c>
      <c r="AH65" s="117">
        <f>'属性別集計（票）'!AH65/'属性別集計（％）'!$AH$5</f>
        <v>0.07717041800643087</v>
      </c>
      <c r="AI65" s="117">
        <f>'属性別集計（票）'!AI65/'属性別集計（％）'!$AI$5</f>
        <v>0.06198347107438017</v>
      </c>
      <c r="AJ65" s="115">
        <f>'属性別集計（票）'!AJ65/'属性別集計（％）'!$AJ$5</f>
        <v>0.02702702702702703</v>
      </c>
      <c r="AK65" s="58">
        <f>'属性別集計（票）'!AK65/'属性別集計（％）'!$AK$5</f>
        <v>0.06619385342789598</v>
      </c>
      <c r="AL65" s="36">
        <f>'属性別集計（票）'!AL65/'属性別集計（％）'!$AL$5</f>
        <v>0.06315789473684211</v>
      </c>
      <c r="AM65" s="12">
        <f>'属性別集計（票）'!AM65/'属性別集計（％）'!$AM$5</f>
        <v>0.10307414104882459</v>
      </c>
      <c r="AN65" s="12">
        <f>'属性別集計（票）'!AN65/'属性別集計（％）'!$AN$5</f>
        <v>0.08544303797468354</v>
      </c>
      <c r="AO65" s="12">
        <f>'属性別集計（票）'!AO65/'属性別集計（％）'!$AO$5</f>
        <v>0.11089866156787763</v>
      </c>
      <c r="AP65" s="12">
        <f>'属性別集計（票）'!AP65/'属性別集計（％）'!$AP$5</f>
        <v>0.09420289855072464</v>
      </c>
      <c r="AQ65" s="12">
        <f>'属性別集計（票）'!AQ65/'属性別集計（％）'!$AQ$5</f>
        <v>0.112</v>
      </c>
      <c r="AR65" s="58">
        <f>'属性別集計（票）'!AR65/'属性別集計（％）'!$AR$5</f>
        <v>0.22727272727272727</v>
      </c>
      <c r="AS65" s="36">
        <f>'属性別集計（票）'!AS65/$AS$5</f>
        <v>0.0881057268722467</v>
      </c>
      <c r="AT65" s="58">
        <f>'属性別集計（票）'!AT65/$AT$5</f>
        <v>0.10136592379583034</v>
      </c>
      <c r="AU65" s="114">
        <f>'属性別集計（票）'!AU65/$AU$5</f>
        <v>0.045454545454545456</v>
      </c>
      <c r="AV65" s="115">
        <f>'属性別集計（票）'!AV65/$AV$5</f>
        <v>0.023255813953488372</v>
      </c>
      <c r="AW65" s="59">
        <f>'属性別集計（票）'!AW65/$AW$5</f>
        <v>0.034482758620689655</v>
      </c>
      <c r="AX65" s="118">
        <f>'属性別集計（票）'!AX65/$AX$5</f>
        <v>0.13978494623655913</v>
      </c>
      <c r="AY65" s="115">
        <f>'属性別集計（票）'!AY65/$AY$5</f>
        <v>0.06818181818181818</v>
      </c>
      <c r="AZ65" s="8">
        <f>'属性別集計（票）'!AZ65/$AZ$5</f>
        <v>0.11678832116788321</v>
      </c>
      <c r="BA65" s="118">
        <f>'属性別集計（票）'!BA65/$BA$5</f>
        <v>0.11594202898550725</v>
      </c>
      <c r="BB65" s="115">
        <f>'属性別集計（票）'!BB65/$BB$5</f>
        <v>0.04</v>
      </c>
      <c r="BC65" s="17">
        <f>'属性別集計（票）'!BC65/$BC$5</f>
        <v>0.08403361344537816</v>
      </c>
      <c r="BD65" s="8">
        <f>'属性別集計（票）'!BD65/'属性別集計（％）'!$BD$5</f>
        <v>0</v>
      </c>
      <c r="BE65" s="12">
        <f>'属性別集計（票）'!BE65/'属性別集計（％）'!$BE$5</f>
        <v>1</v>
      </c>
      <c r="BF65" s="119">
        <f>'属性別集計（票）'!BF65/'属性別集計（％）'!$BF$5</f>
        <v>0.05384615384615385</v>
      </c>
      <c r="BG65" s="117">
        <f>'属性別集計（票）'!BG65/'属性別集計（％）'!$BG$5</f>
        <v>0.049019607843137254</v>
      </c>
      <c r="BH65" s="117">
        <f>'属性別集計（票）'!BH65/'属性別集計（％）'!$BH$5</f>
        <v>0.1015625</v>
      </c>
      <c r="BI65" s="117">
        <f>'属性別集計（票）'!BI65/'属性別集計（％）'!$BI$5</f>
        <v>0.06896551724137931</v>
      </c>
      <c r="BJ65" s="117">
        <f>'属性別集計（票）'!BJ65/'属性別集計（％）'!$BJ$5</f>
        <v>0.12903225806451613</v>
      </c>
      <c r="BK65" s="120">
        <f>'属性別集計（票）'!BK65/'属性別集計（％）'!$BK$5</f>
        <v>0.07017543859649122</v>
      </c>
      <c r="BL65" s="12">
        <f>'属性別集計（票）'!BL65/'属性別集計（％）'!$BL$5</f>
        <v>0.0663265306122449</v>
      </c>
      <c r="BM65" s="12">
        <f>'属性別集計（票）'!BM65/'属性別集計（％）'!$BM$5</f>
        <v>0.11702127659574468</v>
      </c>
      <c r="BN65" s="17">
        <f>'属性別集計（票）'!BN65/'属性別集計（％）'!$BN$5</f>
        <v>0.06451612903225806</v>
      </c>
    </row>
    <row r="66" spans="1:66" ht="9">
      <c r="A66" s="9" t="s">
        <v>178</v>
      </c>
      <c r="B66" s="5">
        <f>'属性別集計（票）'!B66/'属性別集計（％）'!$B$5</f>
        <v>0.06777893639207508</v>
      </c>
      <c r="C66" s="36">
        <f>'属性別集計（票）'!C66/'属性別集計（％）'!$C$5</f>
        <v>0.06513409961685823</v>
      </c>
      <c r="D66" s="58">
        <f>'属性別集計（票）'!D66/'属性別集計（％）'!$D$5</f>
        <v>0.0702070207020702</v>
      </c>
      <c r="E66" s="36">
        <f>'属性別集計（票）'!E66/'属性別集計（％）'!$E$5</f>
        <v>0</v>
      </c>
      <c r="F66" s="12">
        <f>'属性別集計（票）'!F66/'属性別集計（％）'!$F$5</f>
        <v>0</v>
      </c>
      <c r="G66" s="12">
        <f>'属性別集計（票）'!G66/'属性別集計（％）'!$G$5</f>
        <v>0.006802721088435374</v>
      </c>
      <c r="H66" s="12">
        <f>'属性別集計（票）'!H66/'属性別集計（％）'!$H$5</f>
        <v>0.026634382566585957</v>
      </c>
      <c r="I66" s="12">
        <f>'属性別集計（票）'!I66/'属性別集計（％）'!$I$5</f>
        <v>0.05249343832020997</v>
      </c>
      <c r="J66" s="12">
        <f>'属性別集計（票）'!J66/'属性別集計（％）'!$J$5</f>
        <v>0.16819571865443425</v>
      </c>
      <c r="K66" s="58">
        <f>'属性別集計（票）'!K66/'属性別集計（％）'!$K$5</f>
        <v>0.35398230088495575</v>
      </c>
      <c r="L66" s="114">
        <f>'属性別集計（票）'!L66/$L$5</f>
        <v>0.09736842105263158</v>
      </c>
      <c r="M66" s="115">
        <f>'属性別集計（票）'!M66/$M$5</f>
        <v>0.28225806451612906</v>
      </c>
      <c r="N66" s="12">
        <f>'属性別集計（票）'!N66/$N$5</f>
        <v>0.17038216560509553</v>
      </c>
      <c r="O66" s="17">
        <f>'属性別集計（票）'!O66/$O$5</f>
        <v>0.01661392405063291</v>
      </c>
      <c r="P66" s="36">
        <f>'属性別集計（票）'!P66/'属性別集計（％）'!$P$5</f>
        <v>0.08089887640449438</v>
      </c>
      <c r="Q66" s="12">
        <f>'属性別集計（票）'!Q66/'属性別集計（％）'!$Q$5</f>
        <v>0.05221932114882506</v>
      </c>
      <c r="R66" s="12">
        <f>'属性別集計（票）'!R66/'属性別集計（％）'!$R$5</f>
        <v>0.07246376811594203</v>
      </c>
      <c r="S66" s="12">
        <f>'属性別集計（票）'!S66/'属性別集計（％）'!$S$5</f>
        <v>0.07017543859649122</v>
      </c>
      <c r="T66" s="12">
        <f>'属性別集計（票）'!T66/'属性別集計（％）'!$T$5</f>
        <v>0.06567796610169492</v>
      </c>
      <c r="U66" s="12">
        <f>'属性別集計（票）'!U66/'属性別集計（％）'!$U$5</f>
        <v>0.058823529411764705</v>
      </c>
      <c r="V66" s="58">
        <f>'属性別集計（票）'!V66/'属性別集計（％）'!$V$5</f>
        <v>0.06818181818181818</v>
      </c>
      <c r="W66" s="36">
        <f>'属性別集計（票）'!W66/'属性別集計（％）'!$W$5</f>
        <v>0.03225806451612903</v>
      </c>
      <c r="X66" s="12">
        <f>'属性別集計（票）'!X66/'属性別集計（％）'!$X$5</f>
        <v>0.0375</v>
      </c>
      <c r="Y66" s="12">
        <f>'属性別集計（票）'!Y66/'属性別集計（％）'!$Y$5</f>
        <v>0.03954802259887006</v>
      </c>
      <c r="Z66" s="12">
        <f>'属性別集計（票）'!Z66/'属性別集計（％）'!$Z$5</f>
        <v>0.0513595166163142</v>
      </c>
      <c r="AA66" s="58">
        <f>'属性別集計（票）'!AA66/'属性別集計（％）'!$AA$5</f>
        <v>0.07737594617325484</v>
      </c>
      <c r="AB66" s="116">
        <f>'属性別集計（票）'!AB66/'属性別集計（％）'!$AB$5</f>
        <v>0.017521902377972465</v>
      </c>
      <c r="AC66" s="117">
        <f>'属性別集計（票）'!AC66/'属性別集計（％）'!$AC$5</f>
        <v>0.015873015873015872</v>
      </c>
      <c r="AD66" s="117">
        <f>'属性別集計（票）'!AD66/'属性別集計（％）'!$AD$5</f>
        <v>0.05405405405405406</v>
      </c>
      <c r="AE66" s="115">
        <f>'属性別集計（票）'!AE66/'属性別集計（％）'!$AE$5</f>
        <v>0</v>
      </c>
      <c r="AF66" s="12">
        <f>'属性別集計（票）'!AF66/'属性別集計（％）'!$AF$5</f>
        <v>0.022660098522167486</v>
      </c>
      <c r="AG66" s="118">
        <f>'属性別集計（票）'!AG66/'属性別集計（％）'!$AG$5</f>
        <v>0</v>
      </c>
      <c r="AH66" s="117">
        <f>'属性別集計（票）'!AH66/'属性別集計（％）'!$AH$5</f>
        <v>0.03858520900321544</v>
      </c>
      <c r="AI66" s="117">
        <f>'属性別集計（票）'!AI66/'属性別集計（％）'!$AI$5</f>
        <v>0.16322314049586778</v>
      </c>
      <c r="AJ66" s="115">
        <f>'属性別集計（票）'!AJ66/'属性別集計（％）'!$AJ$5</f>
        <v>0.1891891891891892</v>
      </c>
      <c r="AK66" s="58">
        <f>'属性別集計（票）'!AK66/'属性別集計（％）'!$AK$5</f>
        <v>0.11583924349881797</v>
      </c>
      <c r="AL66" s="36">
        <f>'属性別集計（票）'!AL66/'属性別集計（％）'!$AL$5</f>
        <v>0.2</v>
      </c>
      <c r="AM66" s="12">
        <f>'属性別集計（票）'!AM66/'属性別集計（％）'!$AM$5</f>
        <v>0.0705244122965642</v>
      </c>
      <c r="AN66" s="12">
        <f>'属性別集計（票）'!AN66/'属性別集計（％）'!$AN$5</f>
        <v>0.015822784810126583</v>
      </c>
      <c r="AO66" s="12">
        <f>'属性別集計（票）'!AO66/'属性別集計（％）'!$AO$5</f>
        <v>0.05736137667304015</v>
      </c>
      <c r="AP66" s="12">
        <f>'属性別集計（票）'!AP66/'属性別集計（％）'!$AP$5</f>
        <v>0.028985507246376812</v>
      </c>
      <c r="AQ66" s="12">
        <f>'属性別集計（票）'!AQ66/'属性別集計（％）'!$AQ$5</f>
        <v>0.088</v>
      </c>
      <c r="AR66" s="58">
        <f>'属性別集計（票）'!AR66/'属性別集計（％）'!$AR$5</f>
        <v>0.045454545454545456</v>
      </c>
      <c r="AS66" s="36">
        <f>'属性別集計（票）'!AS66/$AS$5</f>
        <v>0.019823788546255508</v>
      </c>
      <c r="AT66" s="58">
        <f>'属性別集計（票）'!AT66/$AT$5</f>
        <v>0.08483105679367361</v>
      </c>
      <c r="AU66" s="114">
        <f>'属性別集計（票）'!AU66/$AU$5</f>
        <v>0.20454545454545456</v>
      </c>
      <c r="AV66" s="115">
        <f>'属性別集計（票）'!AV66/$AV$5</f>
        <v>0.6046511627906976</v>
      </c>
      <c r="AW66" s="59">
        <f>'属性別集計（票）'!AW66/$AW$5</f>
        <v>0.40229885057471265</v>
      </c>
      <c r="AX66" s="118">
        <f>'属性別集計（票）'!AX66/$AX$5</f>
        <v>0.0913978494623656</v>
      </c>
      <c r="AY66" s="115">
        <f>'属性別集計（票）'!AY66/$AY$5</f>
        <v>0.17045454545454544</v>
      </c>
      <c r="AZ66" s="8">
        <f>'属性別集計（票）'!AZ66/$AZ$5</f>
        <v>0.11678832116788321</v>
      </c>
      <c r="BA66" s="118">
        <f>'属性別集計（票）'!BA66/$BA$5</f>
        <v>0.07971014492753623</v>
      </c>
      <c r="BB66" s="115">
        <f>'属性別集計（票）'!BB66/$BB$5</f>
        <v>0.26</v>
      </c>
      <c r="BC66" s="17">
        <f>'属性別集計（票）'!BC66/$BC$5</f>
        <v>0.15546218487394958</v>
      </c>
      <c r="BD66" s="8">
        <f>'属性別集計（票）'!BD66/'属性別集計（％）'!$BD$5</f>
        <v>0</v>
      </c>
      <c r="BE66" s="12">
        <f>'属性別集計（票）'!BE66/'属性別集計（％）'!$BE$5</f>
        <v>0.037037037037037035</v>
      </c>
      <c r="BF66" s="119">
        <f>'属性別集計（票）'!BF66/'属性別集計（％）'!$BF$5</f>
        <v>1</v>
      </c>
      <c r="BG66" s="117">
        <f>'属性別集計（票）'!BG66/'属性別集計（％）'!$BG$5</f>
        <v>0.38235294117647056</v>
      </c>
      <c r="BH66" s="117">
        <f>'属性別集計（票）'!BH66/'属性別集計（％）'!$BH$5</f>
        <v>0.03125</v>
      </c>
      <c r="BI66" s="117">
        <f>'属性別集計（票）'!BI66/'属性別集計（％）'!$BI$5</f>
        <v>0.41379310344827586</v>
      </c>
      <c r="BJ66" s="117">
        <f>'属性別集計（票）'!BJ66/'属性別集計（％）'!$BJ$5</f>
        <v>0.25806451612903225</v>
      </c>
      <c r="BK66" s="120">
        <f>'属性別集計（票）'!BK66/'属性別集計（％）'!$BK$5</f>
        <v>0.19298245614035087</v>
      </c>
      <c r="BL66" s="12">
        <f>'属性別集計（票）'!BL66/'属性別集計（％）'!$BL$5</f>
        <v>0.33163265306122447</v>
      </c>
      <c r="BM66" s="12">
        <f>'属性別集計（票）'!BM66/'属性別集計（％）'!$BM$5</f>
        <v>0.06170212765957447</v>
      </c>
      <c r="BN66" s="17">
        <f>'属性別集計（票）'!BN66/'属性別集計（％）'!$BN$5</f>
        <v>0</v>
      </c>
    </row>
    <row r="67" spans="1:66" ht="9">
      <c r="A67" s="9" t="s">
        <v>179</v>
      </c>
      <c r="B67" s="5">
        <f>'属性別集計（票）'!B67/'属性別集計（％）'!$B$5</f>
        <v>0.053180396246089674</v>
      </c>
      <c r="C67" s="36">
        <f>'属性別集計（票）'!C67/'属性別集計（％）'!$C$5</f>
        <v>0.06896551724137931</v>
      </c>
      <c r="D67" s="58">
        <f>'属性別集計（票）'!D67/'属性別集計（％）'!$D$5</f>
        <v>0.041404140414041404</v>
      </c>
      <c r="E67" s="36">
        <f>'属性別集計（票）'!E67/'属性別集計（％）'!$E$5</f>
        <v>0.024193548387096774</v>
      </c>
      <c r="F67" s="12">
        <f>'属性別集計（票）'!F67/'属性別集計（％）'!$F$5</f>
        <v>0.016666666666666666</v>
      </c>
      <c r="G67" s="12">
        <f>'属性別集計（票）'!G67/'属性別集計（％）'!$G$5</f>
        <v>0.02040816326530612</v>
      </c>
      <c r="H67" s="12">
        <f>'属性別集計（票）'!H67/'属性別集計（％）'!$H$5</f>
        <v>0.026634382566585957</v>
      </c>
      <c r="I67" s="12">
        <f>'属性別集計（票）'!I67/'属性別集計（％）'!$I$5</f>
        <v>0.05249343832020997</v>
      </c>
      <c r="J67" s="12">
        <f>'属性別集計（票）'!J67/'属性別集計（％）'!$J$5</f>
        <v>0.1162079510703364</v>
      </c>
      <c r="K67" s="58">
        <f>'属性別集計（票）'!K67/'属性別集計（％）'!$K$5</f>
        <v>0.1504424778761062</v>
      </c>
      <c r="L67" s="114">
        <f>'属性別集計（票）'!L67/$L$5</f>
        <v>0.0868421052631579</v>
      </c>
      <c r="M67" s="115">
        <f>'属性別集計（票）'!M67/$M$5</f>
        <v>0.13306451612903225</v>
      </c>
      <c r="N67" s="12">
        <f>'属性別集計（票）'!N67/$N$5</f>
        <v>0.10509554140127389</v>
      </c>
      <c r="O67" s="17">
        <f>'属性別集計（票）'!O67/$O$5</f>
        <v>0.02610759493670886</v>
      </c>
      <c r="P67" s="36">
        <f>'属性別集計（票）'!P67/'属性別集計（％）'!$P$5</f>
        <v>0.056179775280898875</v>
      </c>
      <c r="Q67" s="12">
        <f>'属性別集計（票）'!Q67/'属性別集計（％）'!$Q$5</f>
        <v>0.03655352480417755</v>
      </c>
      <c r="R67" s="12">
        <f>'属性別集計（票）'!R67/'属性別集計（％）'!$R$5</f>
        <v>0.05314009661835749</v>
      </c>
      <c r="S67" s="12">
        <f>'属性別集計（票）'!S67/'属性別集計（％）'!$S$5</f>
        <v>0.05263157894736842</v>
      </c>
      <c r="T67" s="12">
        <f>'属性別集計（票）'!T67/'属性別集計（％）'!$T$5</f>
        <v>0.05084745762711865</v>
      </c>
      <c r="U67" s="12">
        <f>'属性別集計（票）'!U67/'属性別集計（％）'!$U$5</f>
        <v>0.11764705882352941</v>
      </c>
      <c r="V67" s="58">
        <f>'属性別集計（票）'!V67/'属性別集計（％）'!$V$5</f>
        <v>0.09090909090909091</v>
      </c>
      <c r="W67" s="36">
        <f>'属性別集計（票）'!W67/'属性別集計（％）'!$W$5</f>
        <v>0.043010752688172046</v>
      </c>
      <c r="X67" s="12">
        <f>'属性別集計（票）'!X67/'属性別集計（％）'!$X$5</f>
        <v>0.0375</v>
      </c>
      <c r="Y67" s="12">
        <f>'属性別集計（票）'!Y67/'属性別集計（％）'!$Y$5</f>
        <v>0.06779661016949153</v>
      </c>
      <c r="Z67" s="12">
        <f>'属性別集計（票）'!Z67/'属性別集計（％）'!$Z$5</f>
        <v>0.03625377643504532</v>
      </c>
      <c r="AA67" s="58">
        <f>'属性別集計（票）'!AA67/'属性別集計（％）'!$AA$5</f>
        <v>0.057190916736753576</v>
      </c>
      <c r="AB67" s="116">
        <f>'属性別集計（票）'!AB67/'属性別集計（％）'!$AB$5</f>
        <v>0.010012515644555695</v>
      </c>
      <c r="AC67" s="117">
        <f>'属性別集計（票）'!AC67/'属性別集計（％）'!$AC$5</f>
        <v>0.015873015873015872</v>
      </c>
      <c r="AD67" s="117">
        <f>'属性別集計（票）'!AD67/'属性別集計（％）'!$AD$5</f>
        <v>0.033783783783783786</v>
      </c>
      <c r="AE67" s="115">
        <f>'属性別集計（票）'!AE67/'属性別集計（％）'!$AE$5</f>
        <v>0</v>
      </c>
      <c r="AF67" s="12">
        <f>'属性別集計（票）'!AF67/'属性別集計（％）'!$AF$5</f>
        <v>0.013793103448275862</v>
      </c>
      <c r="AG67" s="118">
        <f>'属性別集計（票）'!AG67/'属性別集計（％）'!$AG$5</f>
        <v>0</v>
      </c>
      <c r="AH67" s="117">
        <f>'属性別集計（票）'!AH67/'属性別集計（％）'!$AH$5</f>
        <v>0.022508038585209004</v>
      </c>
      <c r="AI67" s="117">
        <f>'属性別集計（票）'!AI67/'属性別集計（％）'!$AI$5</f>
        <v>0.1322314049586777</v>
      </c>
      <c r="AJ67" s="115">
        <f>'属性別集計（票）'!AJ67/'属性別集計（％）'!$AJ$5</f>
        <v>0.2972972972972973</v>
      </c>
      <c r="AK67" s="58">
        <f>'属性別集計（票）'!AK67/'属性別集計（％）'!$AK$5</f>
        <v>0.09692671394799054</v>
      </c>
      <c r="AL67" s="36">
        <f>'属性別集計（票）'!AL67/'属性別集計（％）'!$AL$5</f>
        <v>0.07368421052631578</v>
      </c>
      <c r="AM67" s="12">
        <f>'属性別集計（票）'!AM67/'属性別集計（％）'!$AM$5</f>
        <v>0.06690777576853527</v>
      </c>
      <c r="AN67" s="12">
        <f>'属性別集計（票）'!AN67/'属性別集計（％）'!$AN$5</f>
        <v>0.015822784810126583</v>
      </c>
      <c r="AO67" s="12">
        <f>'属性別集計（票）'!AO67/'属性別集計（％）'!$AO$5</f>
        <v>0.05162523900573614</v>
      </c>
      <c r="AP67" s="12">
        <f>'属性別集計（票）'!AP67/'属性別集計（％）'!$AP$5</f>
        <v>0.028985507246376812</v>
      </c>
      <c r="AQ67" s="12">
        <f>'属性別集計（票）'!AQ67/'属性別集計（％）'!$AQ$5</f>
        <v>0.04</v>
      </c>
      <c r="AR67" s="58">
        <f>'属性別集計（票）'!AR67/'属性別集計（％）'!$AR$5</f>
        <v>0.22727272727272727</v>
      </c>
      <c r="AS67" s="36">
        <f>'属性別集計（票）'!AS67/$AS$5</f>
        <v>0.019823788546255508</v>
      </c>
      <c r="AT67" s="58">
        <f>'属性別集計（票）'!AT67/$AT$5</f>
        <v>0.05966930265995687</v>
      </c>
      <c r="AU67" s="114">
        <f>'属性別集計（票）'!AU67/$AU$5</f>
        <v>0.11363636363636363</v>
      </c>
      <c r="AV67" s="115">
        <f>'属性別集計（票）'!AV67/$AV$5</f>
        <v>0.09302325581395349</v>
      </c>
      <c r="AW67" s="59">
        <f>'属性別集計（票）'!AW67/$AW$5</f>
        <v>0.10344827586206896</v>
      </c>
      <c r="AX67" s="118">
        <f>'属性別集計（票）'!AX67/$AX$5</f>
        <v>0.07526881720430108</v>
      </c>
      <c r="AY67" s="115">
        <f>'属性別集計（票）'!AY67/$AY$5</f>
        <v>0.18181818181818182</v>
      </c>
      <c r="AZ67" s="8">
        <f>'属性別集計（票）'!AZ67/$AZ$5</f>
        <v>0.10948905109489052</v>
      </c>
      <c r="BA67" s="118">
        <f>'属性別集計（票）'!BA67/$BA$5</f>
        <v>0.09420289855072464</v>
      </c>
      <c r="BB67" s="115">
        <f>'属性別集計（票）'!BB67/$BB$5</f>
        <v>0.08</v>
      </c>
      <c r="BC67" s="17">
        <f>'属性別集計（票）'!BC67/$BC$5</f>
        <v>0.08823529411764706</v>
      </c>
      <c r="BD67" s="8">
        <f>'属性別集計（票）'!BD67/'属性別集計（％）'!$BD$5</f>
        <v>0</v>
      </c>
      <c r="BE67" s="12">
        <f>'属性別集計（票）'!BE67/'属性別集計（％）'!$BE$5</f>
        <v>0.026455026455026454</v>
      </c>
      <c r="BF67" s="119">
        <f>'属性別集計（票）'!BF67/'属性別集計（％）'!$BF$5</f>
        <v>0.3</v>
      </c>
      <c r="BG67" s="117">
        <f>'属性別集計（票）'!BG67/'属性別集計（％）'!$BG$5</f>
        <v>1</v>
      </c>
      <c r="BH67" s="117">
        <f>'属性別集計（票）'!BH67/'属性別集計（％）'!$BH$5</f>
        <v>0.0234375</v>
      </c>
      <c r="BI67" s="117">
        <f>'属性別集計（票）'!BI67/'属性別集計（％）'!$BI$5</f>
        <v>0.46551724137931033</v>
      </c>
      <c r="BJ67" s="117">
        <f>'属性別集計（票）'!BJ67/'属性別集計（％）'!$BJ$5</f>
        <v>0.12903225806451613</v>
      </c>
      <c r="BK67" s="120">
        <f>'属性別集計（票）'!BK67/'属性別集計（％）'!$BK$5</f>
        <v>0.2631578947368421</v>
      </c>
      <c r="BL67" s="12">
        <f>'属性別集計（票）'!BL67/'属性別集計（％）'!$BL$5</f>
        <v>0.2602040816326531</v>
      </c>
      <c r="BM67" s="12">
        <f>'属性別集計（票）'!BM67/'属性別集計（％）'!$BM$5</f>
        <v>0.031914893617021274</v>
      </c>
      <c r="BN67" s="17">
        <f>'属性別集計（票）'!BN67/'属性別集計（％）'!$BN$5</f>
        <v>0</v>
      </c>
    </row>
    <row r="68" spans="1:66" ht="9">
      <c r="A68" s="9" t="s">
        <v>337</v>
      </c>
      <c r="B68" s="5">
        <f>'属性別集計（票）'!B68/'属性別集計（％）'!$B$5</f>
        <v>0.0667361835245047</v>
      </c>
      <c r="C68" s="36">
        <f>'属性別集計（票）'!C68/'属性別集計（％）'!$C$5</f>
        <v>0.06385696040868455</v>
      </c>
      <c r="D68" s="58">
        <f>'属性別集計（票）'!D68/'属性別集計（％）'!$D$5</f>
        <v>0.0702070207020702</v>
      </c>
      <c r="E68" s="36">
        <f>'属性別集計（票）'!E68/'属性別集計（％）'!$E$5</f>
        <v>0.07258064516129033</v>
      </c>
      <c r="F68" s="12">
        <f>'属性別集計（票）'!F68/'属性別集計（％）'!$F$5</f>
        <v>0.3375</v>
      </c>
      <c r="G68" s="12">
        <f>'属性別集計（票）'!G68/'属性別集計（％）'!$G$5</f>
        <v>0.09183673469387756</v>
      </c>
      <c r="H68" s="12">
        <f>'属性別集計（票）'!H68/'属性別集計（％）'!$H$5</f>
        <v>0.01694915254237288</v>
      </c>
      <c r="I68" s="12">
        <f>'属性別集計（票）'!I68/'属性別集計（％）'!$I$5</f>
        <v>0.007874015748031496</v>
      </c>
      <c r="J68" s="12">
        <f>'属性別集計（票）'!J68/'属性別集計（％）'!$J$5</f>
        <v>0.0030581039755351682</v>
      </c>
      <c r="K68" s="58">
        <f>'属性別集計（票）'!K68/'属性別集計（％）'!$K$5</f>
        <v>0</v>
      </c>
      <c r="L68" s="114">
        <f>'属性別集計（票）'!L68/$L$5</f>
        <v>0.007894736842105263</v>
      </c>
      <c r="M68" s="115">
        <f>'属性別集計（票）'!M68/$M$5</f>
        <v>0</v>
      </c>
      <c r="N68" s="12">
        <f>'属性別集計（票）'!N68/$N$5</f>
        <v>0.004777070063694267</v>
      </c>
      <c r="O68" s="17">
        <f>'属性別集計（票）'!O68/$O$5</f>
        <v>0.09889240506329114</v>
      </c>
      <c r="P68" s="36">
        <f>'属性別集計（票）'!P68/'属性別集計（％）'!$P$5</f>
        <v>0.060674157303370786</v>
      </c>
      <c r="Q68" s="12">
        <f>'属性別集計（票）'!Q68/'属性別集計（％）'!$Q$5</f>
        <v>0.07571801566579635</v>
      </c>
      <c r="R68" s="12">
        <f>'属性別集計（票）'!R68/'属性別集計（％）'!$R$5</f>
        <v>0.043478260869565216</v>
      </c>
      <c r="S68" s="12">
        <f>'属性別集計（票）'!S68/'属性別集計（％）'!$S$5</f>
        <v>0.0912280701754386</v>
      </c>
      <c r="T68" s="12">
        <f>'属性別集計（票）'!T68/'属性別集計（％）'!$T$5</f>
        <v>0.06567796610169492</v>
      </c>
      <c r="U68" s="12">
        <f>'属性別集計（票）'!U68/'属性別集計（％）'!$U$5</f>
        <v>0.09803921568627451</v>
      </c>
      <c r="V68" s="58">
        <f>'属性別集計（票）'!V68/'属性別集計（％）'!$V$5</f>
        <v>0.022727272727272728</v>
      </c>
      <c r="W68" s="36">
        <f>'属性別集計（票）'!W68/'属性別集計（％）'!$W$5</f>
        <v>0.1827956989247312</v>
      </c>
      <c r="X68" s="12">
        <f>'属性別集計（票）'!X68/'属性別集計（％）'!$X$5</f>
        <v>0.1625</v>
      </c>
      <c r="Y68" s="12">
        <f>'属性別集計（票）'!Y68/'属性別集計（％）'!$Y$5</f>
        <v>0.096045197740113</v>
      </c>
      <c r="Z68" s="12">
        <f>'属性別集計（票）'!Z68/'属性別集計（％）'!$Z$5</f>
        <v>0.06646525679758308</v>
      </c>
      <c r="AA68" s="58">
        <f>'属性別集計（票）'!AA68/'属性別集計（％）'!$AA$5</f>
        <v>0.04878048780487805</v>
      </c>
      <c r="AB68" s="116">
        <f>'属性別集計（票）'!AB68/'属性別集計（％）'!$AB$5</f>
        <v>0.10137672090112641</v>
      </c>
      <c r="AC68" s="117">
        <f>'属性別集計（票）'!AC68/'属性別集計（％）'!$AC$5</f>
        <v>0.1111111111111111</v>
      </c>
      <c r="AD68" s="117">
        <f>'属性別集計（票）'!AD68/'属性別集計（％）'!$AD$5</f>
        <v>0.02702702702702703</v>
      </c>
      <c r="AE68" s="115">
        <f>'属性別集計（票）'!AE68/'属性別集計（％）'!$AE$5</f>
        <v>0</v>
      </c>
      <c r="AF68" s="12">
        <f>'属性別集計（票）'!AF68/'属性別集計（％）'!$AF$5</f>
        <v>0.09064039408866995</v>
      </c>
      <c r="AG68" s="118">
        <f>'属性別集計（票）'!AG68/'属性別集計（％）'!$AG$5</f>
        <v>0</v>
      </c>
      <c r="AH68" s="117">
        <f>'属性別集計（票）'!AH68/'属性別集計（％）'!$AH$5</f>
        <v>0.10610932475884244</v>
      </c>
      <c r="AI68" s="117">
        <f>'属性別集計（票）'!AI68/'属性別集計（％）'!$AI$5</f>
        <v>0.002066115702479339</v>
      </c>
      <c r="AJ68" s="115">
        <f>'属性別集計（票）'!AJ68/'属性別集計（％）'!$AJ$5</f>
        <v>0.02702702702702703</v>
      </c>
      <c r="AK68" s="58">
        <f>'属性別集計（票）'!AK68/'属性別集計（％）'!$AK$5</f>
        <v>0.041371158392434985</v>
      </c>
      <c r="AL68" s="36">
        <f>'属性別集計（票）'!AL68/'属性別集計（％）'!$AL$5</f>
        <v>0.005263157894736842</v>
      </c>
      <c r="AM68" s="12">
        <f>'属性別集計（票）'!AM68/'属性別集計（％）'!$AM$5</f>
        <v>0.0054249547920434</v>
      </c>
      <c r="AN68" s="12">
        <f>'属性別集計（票）'!AN68/'属性別集計（％）'!$AN$5</f>
        <v>0.28164556962025317</v>
      </c>
      <c r="AO68" s="12">
        <f>'属性別集計（票）'!AO68/'属性別集計（％）'!$AO$5</f>
        <v>0.011472275334608031</v>
      </c>
      <c r="AP68" s="12">
        <f>'属性別集計（票）'!AP68/'属性別集計（％）'!$AP$5</f>
        <v>0.18115942028985507</v>
      </c>
      <c r="AQ68" s="12">
        <f>'属性別集計（票）'!AQ68/'属性別集計（％）'!$AQ$5</f>
        <v>0.008</v>
      </c>
      <c r="AR68" s="58">
        <f>'属性別集計（票）'!AR68/'属性別集計（％）'!$AR$5</f>
        <v>0.045454545454545456</v>
      </c>
      <c r="AS68" s="36">
        <f>'属性別集計（票）'!AS68/$AS$5</f>
        <v>0.2511013215859031</v>
      </c>
      <c r="AT68" s="58">
        <f>'属性別集計（票）'!AT68/$AT$5</f>
        <v>0.007907979870596693</v>
      </c>
      <c r="AU68" s="114">
        <f>'属性別集計（票）'!AU68/$AU$5</f>
        <v>0</v>
      </c>
      <c r="AV68" s="115">
        <f>'属性別集計（票）'!AV68/$AV$5</f>
        <v>0</v>
      </c>
      <c r="AW68" s="59">
        <f>'属性別集計（票）'!AW68/$AW$5</f>
        <v>0</v>
      </c>
      <c r="AX68" s="118">
        <f>'属性別集計（票）'!AX68/$AX$5</f>
        <v>0.005376344086021506</v>
      </c>
      <c r="AY68" s="115">
        <f>'属性別集計（票）'!AY68/$AY$5</f>
        <v>0</v>
      </c>
      <c r="AZ68" s="8">
        <f>'属性別集計（票）'!AZ68/$AZ$5</f>
        <v>0.0036496350364963502</v>
      </c>
      <c r="BA68" s="118">
        <f>'属性別集計（票）'!BA68/$BA$5</f>
        <v>0.014492753623188406</v>
      </c>
      <c r="BB68" s="115">
        <f>'属性別集計（票）'!BB68/$BB$5</f>
        <v>0</v>
      </c>
      <c r="BC68" s="17">
        <f>'属性別集計（票）'!BC68/$BC$5</f>
        <v>0.008403361344537815</v>
      </c>
      <c r="BD68" s="8">
        <f>'属性別集計（票）'!BD68/'属性別集計（％）'!$BD$5</f>
        <v>0</v>
      </c>
      <c r="BE68" s="12">
        <f>'属性別集計（票）'!BE68/'属性別集計（％）'!$BE$5</f>
        <v>0.06878306878306878</v>
      </c>
      <c r="BF68" s="119">
        <f>'属性別集計（票）'!BF68/'属性別集計（％）'!$BF$5</f>
        <v>0.03076923076923077</v>
      </c>
      <c r="BG68" s="117">
        <f>'属性別集計（票）'!BG68/'属性別集計（％）'!$BG$5</f>
        <v>0.029411764705882353</v>
      </c>
      <c r="BH68" s="117">
        <f>'属性別集計（票）'!BH68/'属性別集計（％）'!$BH$5</f>
        <v>1</v>
      </c>
      <c r="BI68" s="117">
        <f>'属性別集計（票）'!BI68/'属性別集計（％）'!$BI$5</f>
        <v>0.034482758620689655</v>
      </c>
      <c r="BJ68" s="117">
        <f>'属性別集計（票）'!BJ68/'属性別集計（％）'!$BJ$5</f>
        <v>0.12903225806451613</v>
      </c>
      <c r="BK68" s="120">
        <f>'属性別集計（票）'!BK68/'属性別集計（％）'!$BK$5</f>
        <v>0.19298245614035087</v>
      </c>
      <c r="BL68" s="12">
        <f>'属性別集計（票）'!BL68/'属性別集計（％）'!$BL$5</f>
        <v>0.32653061224489793</v>
      </c>
      <c r="BM68" s="12">
        <f>'属性別集計（票）'!BM68/'属性別集計（％）'!$BM$5</f>
        <v>0.05106382978723404</v>
      </c>
      <c r="BN68" s="17">
        <f>'属性別集計（票）'!BN68/'属性別集計（％）'!$BN$5</f>
        <v>0</v>
      </c>
    </row>
    <row r="69" spans="1:66" ht="9">
      <c r="A69" s="9" t="s">
        <v>181</v>
      </c>
      <c r="B69" s="5">
        <f>'属性別集計（票）'!B69/'属性別集計（％）'!$B$5</f>
        <v>0.03023983315954119</v>
      </c>
      <c r="C69" s="36">
        <f>'属性別集計（票）'!C69/'属性別集計（％）'!$C$5</f>
        <v>0.038314176245210725</v>
      </c>
      <c r="D69" s="58">
        <f>'属性別集計（票）'!D69/'属性別集計（％）'!$D$5</f>
        <v>0.023402340234023402</v>
      </c>
      <c r="E69" s="36">
        <f>'属性別集計（票）'!E69/'属性別集計（％）'!$E$5</f>
        <v>0.016129032258064516</v>
      </c>
      <c r="F69" s="12">
        <f>'属性別集計（票）'!F69/'属性別集計（％）'!$F$5</f>
        <v>0.004166666666666667</v>
      </c>
      <c r="G69" s="12">
        <f>'属性別集計（票）'!G69/'属性別集計（％）'!$G$5</f>
        <v>0.003401360544217687</v>
      </c>
      <c r="H69" s="12">
        <f>'属性別集計（票）'!H69/'属性別集計（％）'!$H$5</f>
        <v>0.01937046004842615</v>
      </c>
      <c r="I69" s="12">
        <f>'属性別集計（票）'!I69/'属性別集計（％）'!$I$5</f>
        <v>0.03937007874015748</v>
      </c>
      <c r="J69" s="12">
        <f>'属性別集計（票）'!J69/'属性別集計（％）'!$J$5</f>
        <v>0.07951070336391437</v>
      </c>
      <c r="K69" s="58">
        <f>'属性別集計（票）'!K69/'属性別集計（％）'!$K$5</f>
        <v>0.02654867256637168</v>
      </c>
      <c r="L69" s="114">
        <f>'属性別集計（票）'!L69/$L$5</f>
        <v>0.05526315789473684</v>
      </c>
      <c r="M69" s="115">
        <f>'属性別集計（票）'!M69/$M$5</f>
        <v>0.06451612903225806</v>
      </c>
      <c r="N69" s="12">
        <f>'属性別集計（票）'!N69/$N$5</f>
        <v>0.0589171974522293</v>
      </c>
      <c r="O69" s="17">
        <f>'属性別集計（票）'!O69/$O$5</f>
        <v>0.015031645569620253</v>
      </c>
      <c r="P69" s="36">
        <f>'属性別集計（票）'!P69/'属性別集計（％）'!$P$5</f>
        <v>0.04044943820224719</v>
      </c>
      <c r="Q69" s="12">
        <f>'属性別集計（票）'!Q69/'属性別集計（％）'!$Q$5</f>
        <v>0.015665796344647518</v>
      </c>
      <c r="R69" s="12">
        <f>'属性別集計（票）'!R69/'属性別集計（％）'!$R$5</f>
        <v>0.024154589371980676</v>
      </c>
      <c r="S69" s="12">
        <f>'属性別集計（票）'!S69/'属性別集計（％）'!$S$5</f>
        <v>0.03508771929824561</v>
      </c>
      <c r="T69" s="12">
        <f>'属性別集計（票）'!T69/'属性別集計（％）'!$T$5</f>
        <v>0.02754237288135593</v>
      </c>
      <c r="U69" s="12">
        <f>'属性別集計（票）'!U69/'属性別集計（％）'!$U$5</f>
        <v>0.0392156862745098</v>
      </c>
      <c r="V69" s="58">
        <f>'属性別集計（票）'!V69/'属性別集計（％）'!$V$5</f>
        <v>0</v>
      </c>
      <c r="W69" s="36">
        <f>'属性別集計（票）'!W69/'属性別集計（％）'!$W$5</f>
        <v>0.010752688172043012</v>
      </c>
      <c r="X69" s="12">
        <f>'属性別集計（票）'!X69/'属性別集計（％）'!$X$5</f>
        <v>0.0125</v>
      </c>
      <c r="Y69" s="12">
        <f>'属性別集計（票）'!Y69/'属性別集計（％）'!$Y$5</f>
        <v>0.005649717514124294</v>
      </c>
      <c r="Z69" s="12">
        <f>'属性別集計（票）'!Z69/'属性別集計（％）'!$Z$5</f>
        <v>0.027190332326283987</v>
      </c>
      <c r="AA69" s="58">
        <f>'属性別集計（票）'!AA69/'属性別集計（％）'!$AA$5</f>
        <v>0.0336417157275021</v>
      </c>
      <c r="AB69" s="116">
        <f>'属性別集計（票）'!AB69/'属性別集計（％）'!$AB$5</f>
        <v>0.0050062578222778474</v>
      </c>
      <c r="AC69" s="117">
        <f>'属性別集計（票）'!AC69/'属性別集計（％）'!$AC$5</f>
        <v>0</v>
      </c>
      <c r="AD69" s="117">
        <f>'属性別集計（票）'!AD69/'属性別集計（％）'!$AD$5</f>
        <v>0.033783783783783786</v>
      </c>
      <c r="AE69" s="115">
        <f>'属性別集計（票）'!AE69/'属性別集計（％）'!$AE$5</f>
        <v>0</v>
      </c>
      <c r="AF69" s="12">
        <f>'属性別集計（票）'!AF69/'属性別集計（％）'!$AF$5</f>
        <v>0.008866995073891626</v>
      </c>
      <c r="AG69" s="118">
        <f>'属性別集計（票）'!AG69/'属性別集計（％）'!$AG$5</f>
        <v>0</v>
      </c>
      <c r="AH69" s="117">
        <f>'属性別集計（票）'!AH69/'属性別集計（％）'!$AH$5</f>
        <v>0.02572347266881029</v>
      </c>
      <c r="AI69" s="117">
        <f>'属性別集計（票）'!AI69/'属性別集計（％）'!$AI$5</f>
        <v>0.0640495867768595</v>
      </c>
      <c r="AJ69" s="115">
        <f>'属性別集計（票）'!AJ69/'属性別集計（％）'!$AJ$5</f>
        <v>0.10810810810810811</v>
      </c>
      <c r="AK69" s="58">
        <f>'属性別集計（票）'!AK69/'属性別集計（％）'!$AK$5</f>
        <v>0.0508274231678487</v>
      </c>
      <c r="AL69" s="36">
        <f>'属性別集計（票）'!AL69/'属性別集計（％）'!$AL$5</f>
        <v>0.06842105263157895</v>
      </c>
      <c r="AM69" s="12">
        <f>'属性別集計（票）'!AM69/'属性別集計（％）'!$AM$5</f>
        <v>0.05063291139240506</v>
      </c>
      <c r="AN69" s="12">
        <f>'属性別集計（票）'!AN69/'属性別集計（％）'!$AN$5</f>
        <v>0.0031645569620253164</v>
      </c>
      <c r="AO69" s="12">
        <f>'属性別集計（票）'!AO69/'属性別集計（％）'!$AO$5</f>
        <v>0.019120458891013385</v>
      </c>
      <c r="AP69" s="12">
        <f>'属性別集計（票）'!AP69/'属性別集計（％）'!$AP$5</f>
        <v>0.021739130434782608</v>
      </c>
      <c r="AQ69" s="12">
        <f>'属性別集計（票）'!AQ69/'属性別集計（％）'!$AQ$5</f>
        <v>0.008</v>
      </c>
      <c r="AR69" s="58">
        <f>'属性別集計（票）'!AR69/'属性別集計（％）'!$AR$5</f>
        <v>0</v>
      </c>
      <c r="AS69" s="36">
        <f>'属性別集計（票）'!AS69/$AS$5</f>
        <v>0.00881057268722467</v>
      </c>
      <c r="AT69" s="58">
        <f>'属性別集計（票）'!AT69/$AT$5</f>
        <v>0.037383177570093455</v>
      </c>
      <c r="AU69" s="114">
        <f>'属性別集計（票）'!AU69/$AU$5</f>
        <v>0.11363636363636363</v>
      </c>
      <c r="AV69" s="115">
        <f>'属性別集計（票）'!AV69/$AV$5</f>
        <v>0.09302325581395349</v>
      </c>
      <c r="AW69" s="59">
        <f>'属性別集計（票）'!AW69/$AW$5</f>
        <v>0.10344827586206896</v>
      </c>
      <c r="AX69" s="118">
        <f>'属性別集計（票）'!AX69/$AX$5</f>
        <v>0.06451612903225806</v>
      </c>
      <c r="AY69" s="115">
        <f>'属性別集計（票）'!AY69/$AY$5</f>
        <v>0.11363636363636363</v>
      </c>
      <c r="AZ69" s="8">
        <f>'属性別集計（票）'!AZ69/$AZ$5</f>
        <v>0.08029197080291971</v>
      </c>
      <c r="BA69" s="118">
        <f>'属性別集計（票）'!BA69/$BA$5</f>
        <v>0.028985507246376812</v>
      </c>
      <c r="BB69" s="115">
        <f>'属性別集計（票）'!BB69/$BB$5</f>
        <v>0.02</v>
      </c>
      <c r="BC69" s="17">
        <f>'属性別集計（票）'!BC69/$BC$5</f>
        <v>0.025210084033613446</v>
      </c>
      <c r="BD69" s="8">
        <f>'属性別集計（票）'!BD69/'属性別集計（％）'!$BD$5</f>
        <v>0</v>
      </c>
      <c r="BE69" s="12">
        <f>'属性別集計（票）'!BE69/'属性別集計（％）'!$BE$5</f>
        <v>0.021164021164021163</v>
      </c>
      <c r="BF69" s="119">
        <f>'属性別集計（票）'!BF69/'属性別集計（％）'!$BF$5</f>
        <v>0.18461538461538463</v>
      </c>
      <c r="BG69" s="117">
        <f>'属性別集計（票）'!BG69/'属性別集計（％）'!$BG$5</f>
        <v>0.2647058823529412</v>
      </c>
      <c r="BH69" s="117">
        <f>'属性別集計（票）'!BH69/'属性別集計（％）'!$BH$5</f>
        <v>0.015625</v>
      </c>
      <c r="BI69" s="117">
        <f>'属性別集計（票）'!BI69/'属性別集計（％）'!$BI$5</f>
        <v>1</v>
      </c>
      <c r="BJ69" s="117">
        <f>'属性別集計（票）'!BJ69/'属性別集計（％）'!$BJ$5</f>
        <v>0.12903225806451613</v>
      </c>
      <c r="BK69" s="120">
        <f>'属性別集計（票）'!BK69/'属性別集計（％）'!$BK$5</f>
        <v>0.22807017543859648</v>
      </c>
      <c r="BL69" s="12">
        <f>'属性別集計（票）'!BL69/'属性別集計（％）'!$BL$5</f>
        <v>0.14795918367346939</v>
      </c>
      <c r="BM69" s="12">
        <f>'属性別集計（票）'!BM69/'属性別集計（％）'!$BM$5</f>
        <v>0.027659574468085105</v>
      </c>
      <c r="BN69" s="17">
        <f>'属性別集計（票）'!BN69/'属性別集計（％）'!$BN$5</f>
        <v>0</v>
      </c>
    </row>
    <row r="70" spans="1:66" ht="9">
      <c r="A70" s="9" t="s">
        <v>338</v>
      </c>
      <c r="B70" s="5">
        <f>'属性別集計（票）'!B70/'属性別集計（％）'!$B$5</f>
        <v>0.03232533889468196</v>
      </c>
      <c r="C70" s="36">
        <f>'属性別集計（票）'!C70/'属性別集計（％）'!$C$5</f>
        <v>0.02937420178799489</v>
      </c>
      <c r="D70" s="58">
        <f>'属性別集計（票）'!D70/'属性別集計（％）'!$D$5</f>
        <v>0.034203420342034205</v>
      </c>
      <c r="E70" s="36">
        <f>'属性別集計（票）'!E70/'属性別集計（％）'!$E$5</f>
        <v>0.008064516129032258</v>
      </c>
      <c r="F70" s="12">
        <f>'属性別集計（票）'!F70/'属性別集計（％）'!$F$5</f>
        <v>0.029166666666666667</v>
      </c>
      <c r="G70" s="12">
        <f>'属性別集計（票）'!G70/'属性別集計（％）'!$G$5</f>
        <v>0.030612244897959183</v>
      </c>
      <c r="H70" s="12">
        <f>'属性別集計（票）'!H70/'属性別集計（％）'!$H$5</f>
        <v>0.04116222760290557</v>
      </c>
      <c r="I70" s="12">
        <f>'属性別集計（票）'!I70/'属性別集計（％）'!$I$5</f>
        <v>0.031496062992125984</v>
      </c>
      <c r="J70" s="12">
        <f>'属性別集計（票）'!J70/'属性別集計（％）'!$J$5</f>
        <v>0.03669724770642202</v>
      </c>
      <c r="K70" s="58">
        <f>'属性別集計（票）'!K70/'属性別集計（％）'!$K$5</f>
        <v>0.02654867256637168</v>
      </c>
      <c r="L70" s="114">
        <f>'属性別集計（票）'!L70/$L$5</f>
        <v>0.031578947368421054</v>
      </c>
      <c r="M70" s="115">
        <f>'属性別集計（票）'!M70/$M$5</f>
        <v>0.04032258064516129</v>
      </c>
      <c r="N70" s="12">
        <f>'属性別集計（票）'!N70/$N$5</f>
        <v>0.03503184713375796</v>
      </c>
      <c r="O70" s="17">
        <f>'属性別集計（票）'!O70/$O$5</f>
        <v>0.030854430379746837</v>
      </c>
      <c r="P70" s="36">
        <f>'属性別集計（票）'!P70/'属性別集計（％）'!$P$5</f>
        <v>0.02247191011235955</v>
      </c>
      <c r="Q70" s="12">
        <f>'属性別集計（票）'!Q70/'属性別集計（％）'!$Q$5</f>
        <v>0.03655352480417755</v>
      </c>
      <c r="R70" s="12">
        <f>'属性別集計（票）'!R70/'属性別集計（％）'!$R$5</f>
        <v>0.033816425120772944</v>
      </c>
      <c r="S70" s="12">
        <f>'属性別集計（票）'!S70/'属性別集計（％）'!$S$5</f>
        <v>0.021052631578947368</v>
      </c>
      <c r="T70" s="12">
        <f>'属性別集計（票）'!T70/'属性別集計（％）'!$T$5</f>
        <v>0.048728813559322036</v>
      </c>
      <c r="U70" s="12">
        <f>'属性別集計（票）'!U70/'属性別集計（％）'!$U$5</f>
        <v>0.0196078431372549</v>
      </c>
      <c r="V70" s="58">
        <f>'属性別集計（票）'!V70/'属性別集計（％）'!$V$5</f>
        <v>0</v>
      </c>
      <c r="W70" s="36">
        <f>'属性別集計（票）'!W70/'属性別集計（％）'!$W$5</f>
        <v>0.010752688172043012</v>
      </c>
      <c r="X70" s="12">
        <f>'属性別集計（票）'!X70/'属性別集計（％）'!$X$5</f>
        <v>0.025</v>
      </c>
      <c r="Y70" s="12">
        <f>'属性別集計（票）'!Y70/'属性別集計（％）'!$Y$5</f>
        <v>0.03954802259887006</v>
      </c>
      <c r="Z70" s="12">
        <f>'属性別集計（票）'!Z70/'属性別集計（％）'!$Z$5</f>
        <v>0.02416918429003021</v>
      </c>
      <c r="AA70" s="58">
        <f>'属性別集計（票）'!AA70/'属性別集計（％）'!$AA$5</f>
        <v>0.03616484440706476</v>
      </c>
      <c r="AB70" s="116">
        <f>'属性別集計（票）'!AB70/'属性別集計（％）'!$AB$5</f>
        <v>0.03504380475594493</v>
      </c>
      <c r="AC70" s="117">
        <f>'属性別集計（票）'!AC70/'属性別集計（％）'!$AC$5</f>
        <v>0.015873015873015872</v>
      </c>
      <c r="AD70" s="117">
        <f>'属性別集計（票）'!AD70/'属性別集計（％）'!$AD$5</f>
        <v>0.033783783783783786</v>
      </c>
      <c r="AE70" s="115">
        <f>'属性別集計（票）'!AE70/'属性別集計（％）'!$AE$5</f>
        <v>0</v>
      </c>
      <c r="AF70" s="12">
        <f>'属性別集計（票）'!AF70/'属性別集計（％）'!$AF$5</f>
        <v>0.033497536945812804</v>
      </c>
      <c r="AG70" s="118">
        <f>'属性別集計（票）'!AG70/'属性別集計（％）'!$AG$5</f>
        <v>0</v>
      </c>
      <c r="AH70" s="117">
        <f>'属性別集計（票）'!AH70/'属性別集計（％）'!$AH$5</f>
        <v>0.01607717041800643</v>
      </c>
      <c r="AI70" s="117">
        <f>'属性別集計（票）'!AI70/'属性別集計（％）'!$AI$5</f>
        <v>0.03512396694214876</v>
      </c>
      <c r="AJ70" s="115">
        <f>'属性別集計（票）'!AJ70/'属性別集計（％）'!$AJ$5</f>
        <v>0.08108108108108109</v>
      </c>
      <c r="AK70" s="58">
        <f>'属性別集計（票）'!AK70/'属性別集計（％）'!$AK$5</f>
        <v>0.02955082742316785</v>
      </c>
      <c r="AL70" s="36">
        <f>'属性別集計（票）'!AL70/'属性別集計（％）'!$AL$5</f>
        <v>0.07894736842105263</v>
      </c>
      <c r="AM70" s="12">
        <f>'属性別集計（票）'!AM70/'属性別集計（％）'!$AM$5</f>
        <v>0.012658227848101266</v>
      </c>
      <c r="AN70" s="12">
        <f>'属性別集計（票）'!AN70/'属性別集計（％）'!$AN$5</f>
        <v>0.022151898734177215</v>
      </c>
      <c r="AO70" s="12">
        <f>'属性別集計（票）'!AO70/'属性別集計（％）'!$AO$5</f>
        <v>0.036328871892925434</v>
      </c>
      <c r="AP70" s="12">
        <f>'属性別集計（票）'!AP70/'属性別集計（％）'!$AP$5</f>
        <v>0.06521739130434782</v>
      </c>
      <c r="AQ70" s="12">
        <f>'属性別集計（票）'!AQ70/'属性別集計（％）'!$AQ$5</f>
        <v>0.032</v>
      </c>
      <c r="AR70" s="58">
        <f>'属性別集計（票）'!AR70/'属性別集計（％）'!$AR$5</f>
        <v>0</v>
      </c>
      <c r="AS70" s="36">
        <f>'属性別集計（票）'!AS70/$AS$5</f>
        <v>0.03524229074889868</v>
      </c>
      <c r="AT70" s="58">
        <f>'属性別集計（票）'!AT70/$AT$5</f>
        <v>0.03235082674335011</v>
      </c>
      <c r="AU70" s="114">
        <f>'属性別集計（票）'!AU70/$AU$5</f>
        <v>0.13636363636363635</v>
      </c>
      <c r="AV70" s="115">
        <f>'属性別集計（票）'!AV70/$AV$5</f>
        <v>0.13953488372093023</v>
      </c>
      <c r="AW70" s="59">
        <f>'属性別集計（票）'!AW70/$AW$5</f>
        <v>0.13793103448275862</v>
      </c>
      <c r="AX70" s="118">
        <f>'属性別集計（票）'!AX70/$AX$5</f>
        <v>0.005376344086021506</v>
      </c>
      <c r="AY70" s="115">
        <f>'属性別集計（票）'!AY70/$AY$5</f>
        <v>0.011363636363636364</v>
      </c>
      <c r="AZ70" s="8">
        <f>'属性別集計（票）'!AZ70/$AZ$5</f>
        <v>0.0072992700729927005</v>
      </c>
      <c r="BA70" s="118">
        <f>'属性別集計（票）'!BA70/$BA$5</f>
        <v>0.036231884057971016</v>
      </c>
      <c r="BB70" s="115">
        <f>'属性別集計（票）'!BB70/$BB$5</f>
        <v>0.03</v>
      </c>
      <c r="BC70" s="17">
        <f>'属性別集計（票）'!BC70/$BC$5</f>
        <v>0.03361344537815126</v>
      </c>
      <c r="BD70" s="8">
        <f>'属性別集計（票）'!BD70/'属性別集計（％）'!$BD$5</f>
        <v>0</v>
      </c>
      <c r="BE70" s="12">
        <f>'属性別集計（票）'!BE70/'属性別集計（％）'!$BE$5</f>
        <v>0.042328042328042326</v>
      </c>
      <c r="BF70" s="119">
        <f>'属性別集計（票）'!BF70/'属性別集計（％）'!$BF$5</f>
        <v>0.12307692307692308</v>
      </c>
      <c r="BG70" s="117">
        <f>'属性別集計（票）'!BG70/'属性別集計（％）'!$BG$5</f>
        <v>0.0784313725490196</v>
      </c>
      <c r="BH70" s="117">
        <f>'属性別集計（票）'!BH70/'属性別集計（％）'!$BH$5</f>
        <v>0.0625</v>
      </c>
      <c r="BI70" s="117">
        <f>'属性別集計（票）'!BI70/'属性別集計（％）'!$BI$5</f>
        <v>0.13793103448275862</v>
      </c>
      <c r="BJ70" s="117">
        <f>'属性別集計（票）'!BJ70/'属性別集計（％）'!$BJ$5</f>
        <v>1</v>
      </c>
      <c r="BK70" s="120">
        <f>'属性別集計（票）'!BK70/'属性別集計（％）'!$BK$5</f>
        <v>0.17543859649122806</v>
      </c>
      <c r="BL70" s="12">
        <f>'属性別集計（票）'!BL70/'属性別集計（％）'!$BL$5</f>
        <v>0.15816326530612246</v>
      </c>
      <c r="BM70" s="12">
        <f>'属性別集計（票）'!BM70/'属性別集計（％）'!$BM$5</f>
        <v>0.03829787234042553</v>
      </c>
      <c r="BN70" s="17">
        <f>'属性別集計（票）'!BN70/'属性別集計（％）'!$BN$5</f>
        <v>0</v>
      </c>
    </row>
    <row r="71" spans="1:66" ht="9">
      <c r="A71" s="9" t="s">
        <v>183</v>
      </c>
      <c r="B71" s="5">
        <f>'属性別集計（票）'!B71/'属性別集計（％）'!$B$5</f>
        <v>0.029718456725755994</v>
      </c>
      <c r="C71" s="36">
        <f>'属性別集計（票）'!C71/'属性別集計（％）'!$C$5</f>
        <v>0.035759897828863345</v>
      </c>
      <c r="D71" s="58">
        <f>'属性別集計（票）'!D71/'属性別集計（％）'!$D$5</f>
        <v>0.026102610261026102</v>
      </c>
      <c r="E71" s="36">
        <f>'属性別集計（票）'!E71/'属性別集計（％）'!$E$5</f>
        <v>0</v>
      </c>
      <c r="F71" s="12">
        <f>'属性別集計（票）'!F71/'属性別集計（％）'!$F$5</f>
        <v>0.025</v>
      </c>
      <c r="G71" s="12">
        <f>'属性別集計（票）'!G71/'属性別集計（％）'!$G$5</f>
        <v>0.030612244897959183</v>
      </c>
      <c r="H71" s="12">
        <f>'属性別集計（票）'!H71/'属性別集計（％）'!$H$5</f>
        <v>0.04116222760290557</v>
      </c>
      <c r="I71" s="12">
        <f>'属性別集計（票）'!I71/'属性別集計（％）'!$I$5</f>
        <v>0.028871391076115485</v>
      </c>
      <c r="J71" s="12">
        <f>'属性別集計（票）'!J71/'属性別集計（％）'!$J$5</f>
        <v>0.039755351681957186</v>
      </c>
      <c r="K71" s="58">
        <f>'属性別集計（票）'!K71/'属性別集計（％）'!$K$5</f>
        <v>0.008849557522123894</v>
      </c>
      <c r="L71" s="114">
        <f>'属性別集計（票）'!L71/$L$5</f>
        <v>0.034210526315789476</v>
      </c>
      <c r="M71" s="115">
        <f>'属性別集計（票）'!M71/$M$5</f>
        <v>0.024193548387096774</v>
      </c>
      <c r="N71" s="12">
        <f>'属性別集計（票）'!N71/$N$5</f>
        <v>0.030254777070063694</v>
      </c>
      <c r="O71" s="17">
        <f>'属性別集計（票）'!O71/$O$5</f>
        <v>0.030063291139240507</v>
      </c>
      <c r="P71" s="36">
        <f>'属性別集計（票）'!P71/'属性別集計（％）'!$P$5</f>
        <v>0.035955056179775284</v>
      </c>
      <c r="Q71" s="12">
        <f>'属性別集計（票）'!Q71/'属性別集計（％）'!$Q$5</f>
        <v>0.020887728459530026</v>
      </c>
      <c r="R71" s="12">
        <f>'属性別集計（票）'!R71/'属性別集計（％）'!$R$5</f>
        <v>0.024154589371980676</v>
      </c>
      <c r="S71" s="12">
        <f>'属性別集計（票）'!S71/'属性別集計（％）'!$S$5</f>
        <v>0.021052631578947368</v>
      </c>
      <c r="T71" s="12">
        <f>'属性別集計（票）'!T71/'属性別集計（％）'!$T$5</f>
        <v>0.04449152542372881</v>
      </c>
      <c r="U71" s="12">
        <f>'属性別集計（票）'!U71/'属性別集計（％）'!$U$5</f>
        <v>0.0196078431372549</v>
      </c>
      <c r="V71" s="58">
        <f>'属性別集計（票）'!V71/'属性別集計（％）'!$V$5</f>
        <v>0</v>
      </c>
      <c r="W71" s="36">
        <f>'属性別集計（票）'!W71/'属性別集計（％）'!$W$5</f>
        <v>0.010752688172043012</v>
      </c>
      <c r="X71" s="12">
        <f>'属性別集計（票）'!X71/'属性別集計（％）'!$X$5</f>
        <v>0</v>
      </c>
      <c r="Y71" s="12">
        <f>'属性別集計（票）'!Y71/'属性別集計（％）'!$Y$5</f>
        <v>0.02824858757062147</v>
      </c>
      <c r="Z71" s="12">
        <f>'属性別集計（票）'!Z71/'属性別集計（％）'!$Z$5</f>
        <v>0.03927492447129909</v>
      </c>
      <c r="AA71" s="58">
        <f>'属性別集計（票）'!AA71/'属性別集計（％）'!$AA$5</f>
        <v>0.028595458368376788</v>
      </c>
      <c r="AB71" s="116">
        <f>'属性別集計（票）'!AB71/'属性別集計（％）'!$AB$5</f>
        <v>0.023779724655819776</v>
      </c>
      <c r="AC71" s="117">
        <f>'属性別集計（票）'!AC71/'属性別集計（％）'!$AC$5</f>
        <v>0</v>
      </c>
      <c r="AD71" s="117">
        <f>'属性別集計（票）'!AD71/'属性別集計（％）'!$AD$5</f>
        <v>0.060810810810810814</v>
      </c>
      <c r="AE71" s="115">
        <f>'属性別集計（票）'!AE71/'属性別集計（％）'!$AE$5</f>
        <v>0</v>
      </c>
      <c r="AF71" s="12">
        <f>'属性別集計（票）'!AF71/'属性別集計（％）'!$AF$5</f>
        <v>0.027586206896551724</v>
      </c>
      <c r="AG71" s="118">
        <f>'属性別集計（票）'!AG71/'属性別集計（％）'!$AG$5</f>
        <v>0</v>
      </c>
      <c r="AH71" s="117">
        <f>'属性別集計（票）'!AH71/'属性別集計（％）'!$AH$5</f>
        <v>0.022508038585209004</v>
      </c>
      <c r="AI71" s="117">
        <f>'属性別集計（票）'!AI71/'属性別集計（％）'!$AI$5</f>
        <v>0.024793388429752067</v>
      </c>
      <c r="AJ71" s="115">
        <f>'属性別集計（票）'!AJ71/'属性別集計（％）'!$AJ$5</f>
        <v>0.21621621621621623</v>
      </c>
      <c r="AK71" s="58">
        <f>'属性別集計（票）'!AK71/'属性別集計（％）'!$AK$5</f>
        <v>0.031914893617021274</v>
      </c>
      <c r="AL71" s="36">
        <f>'属性別集計（票）'!AL71/'属性別集計（％）'!$AL$5</f>
        <v>0.04736842105263158</v>
      </c>
      <c r="AM71" s="12">
        <f>'属性別集計（票）'!AM71/'属性別集計（％）'!$AM$5</f>
        <v>0.03074141048824593</v>
      </c>
      <c r="AN71" s="12">
        <f>'属性別集計（票）'!AN71/'属性別集計（％）'!$AN$5</f>
        <v>0.02531645569620253</v>
      </c>
      <c r="AO71" s="12">
        <f>'属性別集計（票）'!AO71/'属性別集計（％）'!$AO$5</f>
        <v>0.030592734225621414</v>
      </c>
      <c r="AP71" s="12">
        <f>'属性別集計（票）'!AP71/'属性別集計（％）'!$AP$5</f>
        <v>0.021739130434782608</v>
      </c>
      <c r="AQ71" s="12">
        <f>'属性別集計（票）'!AQ71/'属性別集計（％）'!$AQ$5</f>
        <v>0.024</v>
      </c>
      <c r="AR71" s="58">
        <f>'属性別集計（票）'!AR71/'属性別集計（％）'!$AR$5</f>
        <v>0</v>
      </c>
      <c r="AS71" s="36">
        <f>'属性別集計（票）'!AS71/$AS$5</f>
        <v>0.024229074889867842</v>
      </c>
      <c r="AT71" s="58">
        <f>'属性別集計（票）'!AT71/$AT$5</f>
        <v>0.03235082674335011</v>
      </c>
      <c r="AU71" s="114">
        <f>'属性別集計（票）'!AU71/$AU$5</f>
        <v>0.045454545454545456</v>
      </c>
      <c r="AV71" s="115">
        <f>'属性別集計（票）'!AV71/$AV$5</f>
        <v>0.023255813953488372</v>
      </c>
      <c r="AW71" s="59">
        <f>'属性別集計（票）'!AW71/$AW$5</f>
        <v>0.034482758620689655</v>
      </c>
      <c r="AX71" s="118">
        <f>'属性別集計（票）'!AX71/$AX$5</f>
        <v>0.03225806451612903</v>
      </c>
      <c r="AY71" s="115">
        <f>'属性別集計（票）'!AY71/$AY$5</f>
        <v>0.022727272727272728</v>
      </c>
      <c r="AZ71" s="8">
        <f>'属性別集計（票）'!AZ71/$AZ$5</f>
        <v>0.029197080291970802</v>
      </c>
      <c r="BA71" s="118">
        <f>'属性別集計（票）'!BA71/$BA$5</f>
        <v>0.036231884057971016</v>
      </c>
      <c r="BB71" s="115">
        <f>'属性別集計（票）'!BB71/$BB$5</f>
        <v>0.02</v>
      </c>
      <c r="BC71" s="17">
        <f>'属性別集計（票）'!BC71/$BC$5</f>
        <v>0.029411764705882353</v>
      </c>
      <c r="BD71" s="8">
        <f>'属性別集計（票）'!BD71/'属性別集計（％）'!$BD$5</f>
        <v>0</v>
      </c>
      <c r="BE71" s="12">
        <f>'属性別集計（票）'!BE71/'属性別集計（％）'!$BE$5</f>
        <v>0.021164021164021163</v>
      </c>
      <c r="BF71" s="119">
        <f>'属性別集計（票）'!BF71/'属性別集計（％）'!$BF$5</f>
        <v>0.08461538461538462</v>
      </c>
      <c r="BG71" s="117">
        <f>'属性別集計（票）'!BG71/'属性別集計（％）'!$BG$5</f>
        <v>0.14705882352941177</v>
      </c>
      <c r="BH71" s="117">
        <f>'属性別集計（票）'!BH71/'属性別集計（％）'!$BH$5</f>
        <v>0.0859375</v>
      </c>
      <c r="BI71" s="117">
        <f>'属性別集計（票）'!BI71/'属性別集計（％）'!$BI$5</f>
        <v>0.22413793103448276</v>
      </c>
      <c r="BJ71" s="117">
        <f>'属性別集計（票）'!BJ71/'属性別集計（％）'!$BJ$5</f>
        <v>0.16129032258064516</v>
      </c>
      <c r="BK71" s="120">
        <f>'属性別集計（票）'!BK71/'属性別集計（％）'!$BK$5</f>
        <v>1</v>
      </c>
      <c r="BL71" s="12">
        <f>'属性別集計（票）'!BL71/'属性別集計（％）'!$BL$5</f>
        <v>0.14540816326530612</v>
      </c>
      <c r="BM71" s="12">
        <f>'属性別集計（票）'!BM71/'属性別集計（％）'!$BM$5</f>
        <v>0.03829787234042553</v>
      </c>
      <c r="BN71" s="17">
        <f>'属性別集計（票）'!BN71/'属性別集計（％）'!$BN$5</f>
        <v>0.03225806451612903</v>
      </c>
    </row>
    <row r="72" spans="1:66" ht="9">
      <c r="A72" s="9" t="s">
        <v>184</v>
      </c>
      <c r="B72" s="5">
        <f>'属性別集計（票）'!B72/'属性別集計（％）'!$B$5</f>
        <v>0.24504692387904067</v>
      </c>
      <c r="C72" s="36">
        <f>'属性別集計（票）'!C72/'属性別集計（％）'!$C$5</f>
        <v>0.227330779054917</v>
      </c>
      <c r="D72" s="58">
        <f>'属性別集計（票）'!D72/'属性別集計（％）'!$D$5</f>
        <v>0.25472547254725475</v>
      </c>
      <c r="E72" s="36">
        <f>'属性別集計（票）'!E72/'属性別集計（％）'!$E$5</f>
        <v>0.24193548387096775</v>
      </c>
      <c r="F72" s="12">
        <f>'属性別集計（票）'!F72/'属性別集計（％）'!$F$5</f>
        <v>0.15</v>
      </c>
      <c r="G72" s="12">
        <f>'属性別集計（票）'!G72/'属性別集計（％）'!$G$5</f>
        <v>0.1870748299319728</v>
      </c>
      <c r="H72" s="12">
        <f>'属性別集計（票）'!H72/'属性別集計（％）'!$H$5</f>
        <v>0.3171912832929782</v>
      </c>
      <c r="I72" s="12">
        <f>'属性別集計（票）'!I72/'属性別集計（％）'!$I$5</f>
        <v>0.30708661417322836</v>
      </c>
      <c r="J72" s="12">
        <f>'属性別集計（票）'!J72/'属性別集計（％）'!$J$5</f>
        <v>0.20795107033639143</v>
      </c>
      <c r="K72" s="58">
        <f>'属性別集計（票）'!K72/'属性別集計（％）'!$K$5</f>
        <v>0.20353982300884957</v>
      </c>
      <c r="L72" s="114">
        <f>'属性別集計（票）'!L72/$L$5</f>
        <v>0.2868421052631579</v>
      </c>
      <c r="M72" s="115">
        <f>'属性別集計（票）'!M72/$M$5</f>
        <v>0.18548387096774194</v>
      </c>
      <c r="N72" s="12">
        <f>'属性別集計（票）'!N72/$N$5</f>
        <v>0.24681528662420382</v>
      </c>
      <c r="O72" s="17">
        <f>'属性別集計（票）'!O72/$O$5</f>
        <v>0.2412974683544304</v>
      </c>
      <c r="P72" s="36">
        <f>'属性別集計（票）'!P72/'属性別集計（％）'!$P$5</f>
        <v>0.22696629213483147</v>
      </c>
      <c r="Q72" s="12">
        <f>'属性別集計（票）'!Q72/'属性別集計（％）'!$Q$5</f>
        <v>0.24804177545691905</v>
      </c>
      <c r="R72" s="12">
        <f>'属性別集計（票）'!R72/'属性別集計（％）'!$R$5</f>
        <v>0.22705314009661837</v>
      </c>
      <c r="S72" s="12">
        <f>'属性別集計（票）'!S72/'属性別集計（％）'!$S$5</f>
        <v>0.22456140350877193</v>
      </c>
      <c r="T72" s="12">
        <f>'属性別集計（票）'!T72/'属性別集計（％）'!$T$5</f>
        <v>0.2542372881355932</v>
      </c>
      <c r="U72" s="12">
        <f>'属性別集計（票）'!U72/'属性別集計（％）'!$U$5</f>
        <v>0.27450980392156865</v>
      </c>
      <c r="V72" s="58">
        <f>'属性別集計（票）'!V72/'属性別集計（％）'!$V$5</f>
        <v>0.36363636363636365</v>
      </c>
      <c r="W72" s="36">
        <f>'属性別集計（票）'!W72/'属性別集計（％）'!$W$5</f>
        <v>0.21505376344086022</v>
      </c>
      <c r="X72" s="12">
        <f>'属性別集計（票）'!X72/'属性別集計（％）'!$X$5</f>
        <v>0.175</v>
      </c>
      <c r="Y72" s="12">
        <f>'属性別集計（票）'!Y72/'属性別集計（％）'!$Y$5</f>
        <v>0.1638418079096045</v>
      </c>
      <c r="Z72" s="12">
        <f>'属性別集計（票）'!Z72/'属性別集計（％）'!$Z$5</f>
        <v>0.23564954682779457</v>
      </c>
      <c r="AA72" s="58">
        <f>'属性別集計（票）'!AA72/'属性別集計（％）'!$AA$5</f>
        <v>0.2682926829268293</v>
      </c>
      <c r="AB72" s="116">
        <f>'属性別集計（票）'!AB72/'属性別集計（％）'!$AB$5</f>
        <v>0.23404255319148937</v>
      </c>
      <c r="AC72" s="117">
        <f>'属性別集計（票）'!AC72/'属性別集計（％）'!$AC$5</f>
        <v>0.31746031746031744</v>
      </c>
      <c r="AD72" s="117">
        <f>'属性別集計（票）'!AD72/'属性別集計（％）'!$AD$5</f>
        <v>0.32432432432432434</v>
      </c>
      <c r="AE72" s="115">
        <f>'属性別集計（票）'!AE72/'属性別集計（％）'!$AE$5</f>
        <v>0.2</v>
      </c>
      <c r="AF72" s="12">
        <f>'属性別集計（票）'!AF72/'属性別集計（％）'!$AF$5</f>
        <v>0.2522167487684729</v>
      </c>
      <c r="AG72" s="118">
        <f>'属性別集計（票）'!AG72/'属性別集計（％）'!$AG$5</f>
        <v>0.21428571428571427</v>
      </c>
      <c r="AH72" s="117">
        <f>'属性別集計（票）'!AH72/'属性別集計（％）'!$AH$5</f>
        <v>0.26688102893890675</v>
      </c>
      <c r="AI72" s="117">
        <f>'属性別集計（票）'!AI72/'属性別集計（％）'!$AI$5</f>
        <v>0.2190082644628099</v>
      </c>
      <c r="AJ72" s="115">
        <f>'属性別集計（票）'!AJ72/'属性別集計（％）'!$AJ$5</f>
        <v>0.32432432432432434</v>
      </c>
      <c r="AK72" s="58">
        <f>'属性別集計（票）'!AK72/'属性別集計（％）'!$AK$5</f>
        <v>0.24113475177304963</v>
      </c>
      <c r="AL72" s="36">
        <f>'属性別集計（票）'!AL72/'属性別集計（％）'!$AL$5</f>
        <v>0.19473684210526315</v>
      </c>
      <c r="AM72" s="12">
        <f>'属性別集計（票）'!AM72/'属性別集計（％）'!$AM$5</f>
        <v>0.2694394213381555</v>
      </c>
      <c r="AN72" s="12">
        <f>'属性別集計（票）'!AN72/'属性別集計（％）'!$AN$5</f>
        <v>0.13924050632911392</v>
      </c>
      <c r="AO72" s="12">
        <f>'属性別集計（票）'!AO72/'属性別集計（％）'!$AO$5</f>
        <v>0.28489483747609945</v>
      </c>
      <c r="AP72" s="12">
        <f>'属性別集計（票）'!AP72/'属性別集計（％）'!$AP$5</f>
        <v>0.2536231884057971</v>
      </c>
      <c r="AQ72" s="12">
        <f>'属性別集計（票）'!AQ72/'属性別集計（％）'!$AQ$5</f>
        <v>0.312</v>
      </c>
      <c r="AR72" s="58">
        <f>'属性別集計（票）'!AR72/'属性別集計（％）'!$AR$5</f>
        <v>0.18181818181818182</v>
      </c>
      <c r="AS72" s="36">
        <f>'属性別集計（票）'!AS72/$AS$5</f>
        <v>0.17400881057268722</v>
      </c>
      <c r="AT72" s="58">
        <f>'属性別集計（票）'!AT72/$AT$5</f>
        <v>0.26887131560028754</v>
      </c>
      <c r="AU72" s="114">
        <f>'属性別集計（票）'!AU72/$AU$5</f>
        <v>0.20454545454545456</v>
      </c>
      <c r="AV72" s="115">
        <f>'属性別集計（票）'!AV72/$AV$5</f>
        <v>0.13953488372093023</v>
      </c>
      <c r="AW72" s="59">
        <f>'属性別集計（票）'!AW72/$AW$5</f>
        <v>0.1724137931034483</v>
      </c>
      <c r="AX72" s="118">
        <f>'属性別集計（票）'!AX72/$AX$5</f>
        <v>0.2903225806451613</v>
      </c>
      <c r="AY72" s="115">
        <f>'属性別集計（票）'!AY72/$AY$5</f>
        <v>0.19318181818181818</v>
      </c>
      <c r="AZ72" s="8">
        <f>'属性別集計（票）'!AZ72/$AZ$5</f>
        <v>0.2591240875912409</v>
      </c>
      <c r="BA72" s="118">
        <f>'属性別集計（票）'!BA72/$BA$5</f>
        <v>0.30434782608695654</v>
      </c>
      <c r="BB72" s="115">
        <f>'属性別集計（票）'!BB72/$BB$5</f>
        <v>0.23</v>
      </c>
      <c r="BC72" s="17">
        <f>'属性別集計（票）'!BC72/$BC$5</f>
        <v>0.27310924369747897</v>
      </c>
      <c r="BD72" s="8">
        <f>'属性別集計（票）'!BD72/'属性別集計（％）'!$BD$5</f>
        <v>0</v>
      </c>
      <c r="BE72" s="12">
        <f>'属性別集計（票）'!BE72/'属性別集計（％）'!$BE$5</f>
        <v>0.291005291005291</v>
      </c>
      <c r="BF72" s="119">
        <f>'属性別集計（票）'!BF72/'属性別集計（％）'!$BF$5</f>
        <v>0.2230769230769231</v>
      </c>
      <c r="BG72" s="117">
        <f>'属性別集計（票）'!BG72/'属性別集計（％）'!$BG$5</f>
        <v>0.14705882352941177</v>
      </c>
      <c r="BH72" s="117">
        <f>'属性別集計（票）'!BH72/'属性別集計（％）'!$BH$5</f>
        <v>0.1875</v>
      </c>
      <c r="BI72" s="117">
        <f>'属性別集計（票）'!BI72/'属性別集計（％）'!$BI$5</f>
        <v>0.22413793103448276</v>
      </c>
      <c r="BJ72" s="117">
        <f>'属性別集計（票）'!BJ72/'属性別集計（％）'!$BJ$5</f>
        <v>0.2903225806451613</v>
      </c>
      <c r="BK72" s="120">
        <f>'属性別集計（票）'!BK72/'属性別集計（％）'!$BK$5</f>
        <v>0.3157894736842105</v>
      </c>
      <c r="BL72" s="12">
        <f>'属性別集計（票）'!BL72/'属性別集計（％）'!$BL$5</f>
        <v>0.20918367346938777</v>
      </c>
      <c r="BM72" s="12">
        <f>'属性別集計（票）'!BM72/'属性別集計（％）'!$BM$5</f>
        <v>1</v>
      </c>
      <c r="BN72" s="17">
        <f>'属性別集計（票）'!BN72/'属性別集計（％）'!$BN$5</f>
        <v>0.0967741935483871</v>
      </c>
    </row>
    <row r="73" spans="1:66" ht="9">
      <c r="A73" s="9" t="s">
        <v>32</v>
      </c>
      <c r="B73" s="5">
        <f>'属性別集計（票）'!B73/'属性別集計（％）'!$B$5</f>
        <v>0.01616266944734098</v>
      </c>
      <c r="C73" s="36">
        <f>'属性別集計（票）'!C73/'属性別集計（％）'!$C$5</f>
        <v>0.01277139208173691</v>
      </c>
      <c r="D73" s="58">
        <f>'属性別集計（票）'!D73/'属性別集計（％）'!$D$5</f>
        <v>0.018901890189018902</v>
      </c>
      <c r="E73" s="36">
        <f>'属性別集計（票）'!E73/'属性別集計（％）'!$E$5</f>
        <v>0.016129032258064516</v>
      </c>
      <c r="F73" s="12">
        <f>'属性別集計（票）'!F73/'属性別集計（％）'!$F$5</f>
        <v>0.004166666666666667</v>
      </c>
      <c r="G73" s="12">
        <f>'属性別集計（票）'!G73/'属性別集計（％）'!$G$5</f>
        <v>0.027210884353741496</v>
      </c>
      <c r="H73" s="12">
        <f>'属性別集計（票）'!H73/'属性別集計（％）'!$H$5</f>
        <v>0.024213075060532687</v>
      </c>
      <c r="I73" s="12">
        <f>'属性別集計（票）'!I73/'属性別集計（％）'!$I$5</f>
        <v>0.015748031496062992</v>
      </c>
      <c r="J73" s="12">
        <f>'属性別集計（票）'!J73/'属性別集計（％）'!$J$5</f>
        <v>0.012232415902140673</v>
      </c>
      <c r="K73" s="58">
        <f>'属性別集計（票）'!K73/'属性別集計（％）'!$K$5</f>
        <v>0</v>
      </c>
      <c r="L73" s="114">
        <f>'属性別集計（票）'!L73/$L$5</f>
        <v>0.015789473684210527</v>
      </c>
      <c r="M73" s="115">
        <f>'属性別集計（票）'!M73/$M$5</f>
        <v>0.008064516129032258</v>
      </c>
      <c r="N73" s="12">
        <f>'属性別集計（票）'!N73/$N$5</f>
        <v>0.012738853503184714</v>
      </c>
      <c r="O73" s="17">
        <f>'属性別集計（票）'!O73/$O$5</f>
        <v>0.01819620253164557</v>
      </c>
      <c r="P73" s="36">
        <f>'属性別集計（票）'!P73/'属性別集計（％）'!$P$5</f>
        <v>0.015730337078651686</v>
      </c>
      <c r="Q73" s="12">
        <f>'属性別集計（票）'!Q73/'属性別集計（％）'!$Q$5</f>
        <v>0.013054830287206266</v>
      </c>
      <c r="R73" s="12">
        <f>'属性別集計（票）'!R73/'属性別集計（％）'!$R$5</f>
        <v>0.024154589371980676</v>
      </c>
      <c r="S73" s="12">
        <f>'属性別集計（票）'!S73/'属性別集計（％）'!$S$5</f>
        <v>0.0035087719298245615</v>
      </c>
      <c r="T73" s="12">
        <f>'属性別集計（票）'!T73/'属性別集計（％）'!$T$5</f>
        <v>0.02754237288135593</v>
      </c>
      <c r="U73" s="12">
        <f>'属性別集計（票）'!U73/'属性別集計（％）'!$U$5</f>
        <v>0</v>
      </c>
      <c r="V73" s="58">
        <f>'属性別集計（票）'!V73/'属性別集計（％）'!$V$5</f>
        <v>0</v>
      </c>
      <c r="W73" s="36">
        <f>'属性別集計（票）'!W73/'属性別集計（％）'!$W$5</f>
        <v>0.021505376344086023</v>
      </c>
      <c r="X73" s="12">
        <f>'属性別集計（票）'!X73/'属性別集計（％）'!$X$5</f>
        <v>0</v>
      </c>
      <c r="Y73" s="12">
        <f>'属性別集計（票）'!Y73/'属性別集計（％）'!$Y$5</f>
        <v>0.011299435028248588</v>
      </c>
      <c r="Z73" s="12">
        <f>'属性別集計（票）'!Z73/'属性別集計（％）'!$Z$5</f>
        <v>0.02416918429003021</v>
      </c>
      <c r="AA73" s="58">
        <f>'属性別集計（票）'!AA73/'属性別集計（％）'!$AA$5</f>
        <v>0.0159798149705635</v>
      </c>
      <c r="AB73" s="116">
        <f>'属性別集計（票）'!AB73/'属性別集計（％）'!$AB$5</f>
        <v>0.02002503128911139</v>
      </c>
      <c r="AC73" s="117">
        <f>'属性別集計（票）'!AC73/'属性別集計（％）'!$AC$5</f>
        <v>0.015873015873015872</v>
      </c>
      <c r="AD73" s="117">
        <f>'属性別集計（票）'!AD73/'属性別集計（％）'!$AD$5</f>
        <v>0.033783783783783786</v>
      </c>
      <c r="AE73" s="115">
        <f>'属性別集計（票）'!AE73/'属性別集計（％）'!$AE$5</f>
        <v>0</v>
      </c>
      <c r="AF73" s="12">
        <f>'属性別集計（票）'!AF73/'属性別集計（％）'!$AF$5</f>
        <v>0.02167487684729064</v>
      </c>
      <c r="AG73" s="118">
        <f>'属性別集計（票）'!AG73/'属性別集計（％）'!$AG$5</f>
        <v>0</v>
      </c>
      <c r="AH73" s="117">
        <f>'属性別集計（票）'!AH73/'属性別集計（％）'!$AH$5</f>
        <v>0.012861736334405145</v>
      </c>
      <c r="AI73" s="117">
        <f>'属性別集計（票）'!AI73/'属性別集計（％）'!$AI$5</f>
        <v>0.008264462809917356</v>
      </c>
      <c r="AJ73" s="115">
        <f>'属性別集計（票）'!AJ73/'属性別集計（％）'!$AJ$5</f>
        <v>0.02702702702702703</v>
      </c>
      <c r="AK73" s="58">
        <f>'属性別集計（票）'!AK73/'属性別集計（％）'!$AK$5</f>
        <v>0.010638297872340425</v>
      </c>
      <c r="AL73" s="36">
        <f>'属性別集計（票）'!AL73/'属性別集計（％）'!$AL$5</f>
        <v>0.031578947368421054</v>
      </c>
      <c r="AM73" s="12">
        <f>'属性別集計（票）'!AM73/'属性別集計（％）'!$AM$5</f>
        <v>0.014466546112115732</v>
      </c>
      <c r="AN73" s="12">
        <f>'属性別集計（票）'!AN73/'属性別集計（％）'!$AN$5</f>
        <v>0.00949367088607595</v>
      </c>
      <c r="AO73" s="12">
        <f>'属性別集計（票）'!AO73/'属性別集計（％）'!$AO$5</f>
        <v>0.015296367112810707</v>
      </c>
      <c r="AP73" s="12">
        <f>'属性別集計（票）'!AP73/'属性別集計（％）'!$AP$5</f>
        <v>0.021739130434782608</v>
      </c>
      <c r="AQ73" s="12">
        <f>'属性別集計（票）'!AQ73/'属性別集計（％）'!$AQ$5</f>
        <v>0.024</v>
      </c>
      <c r="AR73" s="58">
        <f>'属性別集計（票）'!AR73/'属性別集計（％）'!$AR$5</f>
        <v>0</v>
      </c>
      <c r="AS73" s="36">
        <f>'属性別集計（票）'!AS73/$AS$5</f>
        <v>0.013215859030837005</v>
      </c>
      <c r="AT73" s="58">
        <f>'属性別集計（票）'!AT73/$AT$5</f>
        <v>0.017972681524083392</v>
      </c>
      <c r="AU73" s="114">
        <f>'属性別集計（票）'!AU73/$AU$5</f>
        <v>0.045454545454545456</v>
      </c>
      <c r="AV73" s="115">
        <f>'属性別集計（票）'!AV73/$AV$5</f>
        <v>0.023255813953488372</v>
      </c>
      <c r="AW73" s="59">
        <f>'属性別集計（票）'!AW73/$AW$5</f>
        <v>0.034482758620689655</v>
      </c>
      <c r="AX73" s="118">
        <f>'属性別集計（票）'!AX73/$AX$5</f>
        <v>0.016129032258064516</v>
      </c>
      <c r="AY73" s="115">
        <f>'属性別集計（票）'!AY73/$AY$5</f>
        <v>0</v>
      </c>
      <c r="AZ73" s="8">
        <f>'属性別集計（票）'!AZ73/$AZ$5</f>
        <v>0.010948905109489052</v>
      </c>
      <c r="BA73" s="118">
        <f>'属性別集計（票）'!BA73/$BA$5</f>
        <v>0.007246376811594203</v>
      </c>
      <c r="BB73" s="115">
        <f>'属性別集計（票）'!BB73/$BB$5</f>
        <v>0.01</v>
      </c>
      <c r="BC73" s="17">
        <f>'属性別集計（票）'!BC73/$BC$5</f>
        <v>0.008403361344537815</v>
      </c>
      <c r="BD73" s="8">
        <f>'属性別集計（票）'!BD73/'属性別集計（％）'!$BD$5</f>
        <v>0</v>
      </c>
      <c r="BE73" s="12">
        <f>'属性別集計（票）'!BE73/'属性別集計（％）'!$BE$5</f>
        <v>0.010582010582010581</v>
      </c>
      <c r="BF73" s="119">
        <f>'属性別集計（票）'!BF73/'属性別集計（％）'!$BF$5</f>
        <v>0</v>
      </c>
      <c r="BG73" s="117">
        <f>'属性別集計（票）'!BG73/'属性別集計（％）'!$BG$5</f>
        <v>0</v>
      </c>
      <c r="BH73" s="117">
        <f>'属性別集計（票）'!BH73/'属性別集計（％）'!$BH$5</f>
        <v>0</v>
      </c>
      <c r="BI73" s="117">
        <f>'属性別集計（票）'!BI73/'属性別集計（％）'!$BI$5</f>
        <v>0</v>
      </c>
      <c r="BJ73" s="117">
        <f>'属性別集計（票）'!BJ73/'属性別集計（％）'!$BJ$5</f>
        <v>0</v>
      </c>
      <c r="BK73" s="120">
        <f>'属性別集計（票）'!BK73/'属性別集計（％）'!$BK$5</f>
        <v>0.017543859649122806</v>
      </c>
      <c r="BL73" s="12">
        <f>'属性別集計（票）'!BL73/'属性別集計（％）'!$BL$5</f>
        <v>0.002551020408163265</v>
      </c>
      <c r="BM73" s="12">
        <f>'属性別集計（票）'!BM73/'属性別集計（％）'!$BM$5</f>
        <v>0.006382978723404255</v>
      </c>
      <c r="BN73" s="17">
        <f>'属性別集計（票）'!BN73/'属性別集計（％）'!$BN$5</f>
        <v>1</v>
      </c>
    </row>
    <row r="74" spans="1:66" ht="9">
      <c r="A74" s="9" t="s">
        <v>339</v>
      </c>
      <c r="B74" s="5">
        <f>'属性別集計（票）'!B74/'属性別集計（％）'!$B$5</f>
        <v>0.058394160583941604</v>
      </c>
      <c r="C74" s="36">
        <f>'属性別集計（票）'!C74/'属性別集計（％）'!$C$5</f>
        <v>0.05874840357598978</v>
      </c>
      <c r="D74" s="58">
        <f>'属性別集計（票）'!D74/'属性別集計（％）'!$D$5</f>
        <v>0.05490549054905491</v>
      </c>
      <c r="E74" s="36">
        <f>'属性別集計（票）'!E74/'属性別集計（％）'!$E$5</f>
        <v>0.008064516129032258</v>
      </c>
      <c r="F74" s="12">
        <f>'属性別集計（票）'!F74/'属性別集計（％）'!$F$5</f>
        <v>0.025</v>
      </c>
      <c r="G74" s="12">
        <f>'属性別集計（票）'!G74/'属性別集計（％）'!$G$5</f>
        <v>0.013605442176870748</v>
      </c>
      <c r="H74" s="12">
        <f>'属性別集計（票）'!H74/'属性別集計（％）'!$H$5</f>
        <v>0.043583535108958835</v>
      </c>
      <c r="I74" s="12">
        <f>'属性別集計（票）'!I74/'属性別集計（％）'!$I$5</f>
        <v>0.06299212598425197</v>
      </c>
      <c r="J74" s="12">
        <f>'属性別集計（票）'!J74/'属性別集計（％）'!$J$5</f>
        <v>0.10703363914373089</v>
      </c>
      <c r="K74" s="58">
        <f>'属性別集計（票）'!K74/'属性別集計（％）'!$K$5</f>
        <v>0.17699115044247787</v>
      </c>
      <c r="L74" s="114">
        <f>'属性別集計（票）'!L74/$L$5</f>
        <v>0.08947368421052632</v>
      </c>
      <c r="M74" s="115">
        <f>'属性別集計（票）'!M74/$M$5</f>
        <v>0.13709677419354838</v>
      </c>
      <c r="N74" s="12">
        <f>'属性別集計（票）'!N74/$N$5</f>
        <v>0.10828025477707007</v>
      </c>
      <c r="O74" s="17">
        <f>'属性別集計（票）'!O74/$O$5</f>
        <v>0.03164556962025317</v>
      </c>
      <c r="P74" s="36">
        <f>'属性別集計（票）'!P74/'属性別集計（％）'!$P$5</f>
        <v>0.0449438202247191</v>
      </c>
      <c r="Q74" s="12">
        <f>'属性別集計（票）'!Q74/'属性別集計（％）'!$Q$5</f>
        <v>0.07571801566579635</v>
      </c>
      <c r="R74" s="12">
        <f>'属性別集計（票）'!R74/'属性別集計（％）'!$R$5</f>
        <v>0.08695652173913043</v>
      </c>
      <c r="S74" s="12">
        <f>'属性別集計（票）'!S74/'属性別集計（％）'!$S$5</f>
        <v>0.04912280701754386</v>
      </c>
      <c r="T74" s="12">
        <f>'属性別集計（票）'!T74/'属性別集計（％）'!$T$5</f>
        <v>0.038135593220338986</v>
      </c>
      <c r="U74" s="12">
        <f>'属性別集計（票）'!U74/'属性別集計（％）'!$U$5</f>
        <v>0.058823529411764705</v>
      </c>
      <c r="V74" s="58">
        <f>'属性別集計（票）'!V74/'属性別集計（％）'!$V$5</f>
        <v>0.09090909090909091</v>
      </c>
      <c r="W74" s="36">
        <f>'属性別集計（票）'!W74/'属性別集計（％）'!$W$5</f>
        <v>0.053763440860215055</v>
      </c>
      <c r="X74" s="12">
        <f>'属性別集計（票）'!X74/'属性別集計（％）'!$X$5</f>
        <v>0.0125</v>
      </c>
      <c r="Y74" s="12">
        <f>'属性別集計（票）'!Y74/'属性別集計（％）'!$Y$5</f>
        <v>0.022598870056497175</v>
      </c>
      <c r="Z74" s="12">
        <f>'属性別集計（票）'!Z74/'属性別集計（％）'!$Z$5</f>
        <v>0.02416918429003021</v>
      </c>
      <c r="AA74" s="58">
        <f>'属性別集計（票）'!AA74/'属性別集計（％）'!$AA$5</f>
        <v>0.06896551724137931</v>
      </c>
      <c r="AB74" s="116">
        <f>'属性別集計（票）'!AB74/'属性別集計（％）'!$AB$5</f>
        <v>0.026282853566958697</v>
      </c>
      <c r="AC74" s="117">
        <f>'属性別集計（票）'!AC74/'属性別集計（％）'!$AC$5</f>
        <v>0.047619047619047616</v>
      </c>
      <c r="AD74" s="117">
        <f>'属性別集計（票）'!AD74/'属性別集計（％）'!$AD$5</f>
        <v>0.07432432432432433</v>
      </c>
      <c r="AE74" s="115">
        <f>'属性別集計（票）'!AE74/'属性別集計（％）'!$AE$5</f>
        <v>0</v>
      </c>
      <c r="AF74" s="12">
        <f>'属性別集計（票）'!AF74/'属性別集計（％）'!$AF$5</f>
        <v>0.034482758620689655</v>
      </c>
      <c r="AG74" s="118">
        <f>'属性別集計（票）'!AG74/'属性別集計（％）'!$AG$5</f>
        <v>0</v>
      </c>
      <c r="AH74" s="117">
        <f>'属性別集計（票）'!AH74/'属性別集計（％）'!$AH$5</f>
        <v>0.04501607717041801</v>
      </c>
      <c r="AI74" s="117">
        <f>'属性別集計（票）'!AI74/'属性別集計（％）'!$AI$5</f>
        <v>0.10537190082644628</v>
      </c>
      <c r="AJ74" s="115">
        <f>'属性別集計（票）'!AJ74/'属性別集計（％）'!$AJ$5</f>
        <v>0</v>
      </c>
      <c r="AK74" s="58">
        <f>'属性別集計（票）'!AK74/'属性別集計（％）'!$AK$5</f>
        <v>0.0768321513002364</v>
      </c>
      <c r="AL74" s="36">
        <f>'属性別集計（票）'!AL74/'属性別集計（％）'!$AL$5</f>
        <v>0.07894736842105263</v>
      </c>
      <c r="AM74" s="12">
        <f>'属性別集計（票）'!AM74/'属性別集計（％）'!$AM$5</f>
        <v>0.07233273056057866</v>
      </c>
      <c r="AN74" s="12">
        <f>'属性別集計（票）'!AN74/'属性別集計（％）'!$AN$5</f>
        <v>0.022151898734177215</v>
      </c>
      <c r="AO74" s="12">
        <f>'属性別集計（票）'!AO74/'属性別集計（％）'!$AO$5</f>
        <v>0.040152963671128104</v>
      </c>
      <c r="AP74" s="12">
        <f>'属性別集計（票）'!AP74/'属性別集計（％）'!$AP$5</f>
        <v>0.07246376811594203</v>
      </c>
      <c r="AQ74" s="12">
        <f>'属性別集計（票）'!AQ74/'属性別集計（％）'!$AQ$5</f>
        <v>0.056</v>
      </c>
      <c r="AR74" s="58">
        <f>'属性別集計（票）'!AR74/'属性別集計（％）'!$AR$5</f>
        <v>0.045454545454545456</v>
      </c>
      <c r="AS74" s="36">
        <f>'属性別集計（票）'!AS74/$AS$5</f>
        <v>0.037444933920704845</v>
      </c>
      <c r="AT74" s="58">
        <f>'属性別集計（票）'!AT74/$AT$5</f>
        <v>0.05966930265995687</v>
      </c>
      <c r="AU74" s="114">
        <f>'属性別集計（票）'!AU74/$AU$5</f>
        <v>0.11363636363636363</v>
      </c>
      <c r="AV74" s="115">
        <f>'属性別集計（票）'!AV74/$AV$5</f>
        <v>0.06976744186046512</v>
      </c>
      <c r="AW74" s="59">
        <f>'属性別集計（票）'!AW74/$AW$5</f>
        <v>0.09195402298850575</v>
      </c>
      <c r="AX74" s="118">
        <f>'属性別集計（票）'!AX74/$AX$5</f>
        <v>0.0913978494623656</v>
      </c>
      <c r="AY74" s="115">
        <f>'属性別集計（票）'!AY74/$AY$5</f>
        <v>0.1590909090909091</v>
      </c>
      <c r="AZ74" s="8">
        <f>'属性別集計（票）'!AZ74/$AZ$5</f>
        <v>0.11313868613138686</v>
      </c>
      <c r="BA74" s="118">
        <f>'属性別集計（票）'!BA74/$BA$5</f>
        <v>0.07971014492753623</v>
      </c>
      <c r="BB74" s="115">
        <f>'属性別集計（票）'!BB74/$BB$5</f>
        <v>0.12</v>
      </c>
      <c r="BC74" s="17">
        <f>'属性別集計（票）'!BC74/$BC$5</f>
        <v>0.09663865546218488</v>
      </c>
      <c r="BD74" s="8"/>
      <c r="BE74" s="12"/>
      <c r="BF74" s="119"/>
      <c r="BG74" s="117"/>
      <c r="BH74" s="117"/>
      <c r="BI74" s="117"/>
      <c r="BJ74" s="117"/>
      <c r="BK74" s="120"/>
      <c r="BL74" s="12"/>
      <c r="BM74" s="12"/>
      <c r="BN74" s="17"/>
    </row>
    <row r="75" spans="1:66" ht="9">
      <c r="A75" s="9"/>
      <c r="B75" s="5"/>
      <c r="C75" s="36"/>
      <c r="D75" s="58"/>
      <c r="E75" s="36"/>
      <c r="F75" s="12"/>
      <c r="G75" s="12"/>
      <c r="H75" s="12"/>
      <c r="I75" s="12"/>
      <c r="J75" s="12"/>
      <c r="K75" s="58"/>
      <c r="L75" s="114"/>
      <c r="M75" s="115"/>
      <c r="N75" s="12"/>
      <c r="O75" s="17"/>
      <c r="P75" s="36"/>
      <c r="Q75" s="12"/>
      <c r="R75" s="12"/>
      <c r="S75" s="12"/>
      <c r="T75" s="12"/>
      <c r="U75" s="12"/>
      <c r="V75" s="58"/>
      <c r="W75" s="36"/>
      <c r="X75" s="12"/>
      <c r="Y75" s="12"/>
      <c r="Z75" s="12"/>
      <c r="AA75" s="58"/>
      <c r="AB75" s="116"/>
      <c r="AC75" s="117"/>
      <c r="AD75" s="117"/>
      <c r="AE75" s="115"/>
      <c r="AF75" s="12"/>
      <c r="AG75" s="118"/>
      <c r="AH75" s="117"/>
      <c r="AI75" s="117"/>
      <c r="AJ75" s="115"/>
      <c r="AK75" s="58"/>
      <c r="AL75" s="36"/>
      <c r="AM75" s="12"/>
      <c r="AN75" s="12"/>
      <c r="AO75" s="12"/>
      <c r="AP75" s="12"/>
      <c r="AQ75" s="12"/>
      <c r="AR75" s="58"/>
      <c r="AS75" s="36"/>
      <c r="AT75" s="58"/>
      <c r="AU75" s="114"/>
      <c r="AV75" s="115"/>
      <c r="AW75" s="59"/>
      <c r="AX75" s="118"/>
      <c r="AY75" s="115"/>
      <c r="AZ75" s="8"/>
      <c r="BA75" s="118"/>
      <c r="BB75" s="115"/>
      <c r="BC75" s="17"/>
      <c r="BD75" s="8"/>
      <c r="BE75" s="12"/>
      <c r="BF75" s="119"/>
      <c r="BG75" s="117"/>
      <c r="BH75" s="117"/>
      <c r="BI75" s="117"/>
      <c r="BJ75" s="117"/>
      <c r="BK75" s="120"/>
      <c r="BL75" s="12"/>
      <c r="BM75" s="12"/>
      <c r="BN75" s="17"/>
    </row>
    <row r="76" spans="1:66" ht="18.75">
      <c r="A76" s="9" t="s">
        <v>340</v>
      </c>
      <c r="B76" s="5"/>
      <c r="C76" s="36"/>
      <c r="D76" s="58"/>
      <c r="E76" s="36"/>
      <c r="F76" s="12"/>
      <c r="G76" s="12"/>
      <c r="H76" s="12"/>
      <c r="I76" s="12"/>
      <c r="J76" s="12"/>
      <c r="K76" s="58"/>
      <c r="L76" s="114"/>
      <c r="M76" s="115"/>
      <c r="N76" s="12"/>
      <c r="O76" s="17"/>
      <c r="P76" s="36"/>
      <c r="Q76" s="12"/>
      <c r="R76" s="12"/>
      <c r="S76" s="12"/>
      <c r="T76" s="12"/>
      <c r="U76" s="12"/>
      <c r="V76" s="58"/>
      <c r="W76" s="36"/>
      <c r="X76" s="12"/>
      <c r="Y76" s="12"/>
      <c r="Z76" s="12"/>
      <c r="AA76" s="58"/>
      <c r="AB76" s="116"/>
      <c r="AC76" s="117"/>
      <c r="AD76" s="117"/>
      <c r="AE76" s="115"/>
      <c r="AF76" s="12"/>
      <c r="AG76" s="118"/>
      <c r="AH76" s="117"/>
      <c r="AI76" s="117"/>
      <c r="AJ76" s="115"/>
      <c r="AK76" s="58"/>
      <c r="AL76" s="36"/>
      <c r="AM76" s="12"/>
      <c r="AN76" s="12"/>
      <c r="AO76" s="12"/>
      <c r="AP76" s="12"/>
      <c r="AQ76" s="12"/>
      <c r="AR76" s="58"/>
      <c r="AS76" s="36"/>
      <c r="AT76" s="58"/>
      <c r="AU76" s="114"/>
      <c r="AV76" s="115"/>
      <c r="AW76" s="59"/>
      <c r="AX76" s="118"/>
      <c r="AY76" s="115"/>
      <c r="AZ76" s="8"/>
      <c r="BA76" s="118"/>
      <c r="BB76" s="115"/>
      <c r="BC76" s="17"/>
      <c r="BD76" s="8"/>
      <c r="BE76" s="12"/>
      <c r="BF76" s="119"/>
      <c r="BG76" s="117"/>
      <c r="BH76" s="117"/>
      <c r="BI76" s="117"/>
      <c r="BJ76" s="117"/>
      <c r="BK76" s="120"/>
      <c r="BL76" s="12"/>
      <c r="BM76" s="12"/>
      <c r="BN76" s="17"/>
    </row>
    <row r="77" spans="1:66" ht="9">
      <c r="A77" s="9" t="s">
        <v>187</v>
      </c>
      <c r="B77" s="5">
        <f>'属性別集計（票）'!B77/'属性別集計（％）'!$B$5</f>
        <v>0.862356621480709</v>
      </c>
      <c r="C77" s="36">
        <f>'属性別集計（票）'!C77/'属性別集計（％）'!$C$5</f>
        <v>0.8480204342273308</v>
      </c>
      <c r="D77" s="58">
        <f>'属性別集計（票）'!D77/'属性別集計（％）'!$D$5</f>
        <v>0.8748874887488749</v>
      </c>
      <c r="E77" s="36">
        <f>'属性別集計（票）'!E77/'属性別集計（％）'!$E$5</f>
        <v>0.6935483870967742</v>
      </c>
      <c r="F77" s="12">
        <f>'属性別集計（票）'!F77/'属性別集計（％）'!$F$5</f>
        <v>0.8875</v>
      </c>
      <c r="G77" s="12">
        <f>'属性別集計（票）'!G77/'属性別集計（％）'!$G$5</f>
        <v>0.8877551020408163</v>
      </c>
      <c r="H77" s="12">
        <f>'属性別集計（票）'!H77/'属性別集計（％）'!$H$5</f>
        <v>0.87409200968523</v>
      </c>
      <c r="I77" s="12">
        <f>'属性別集計（票）'!I77/'属性別集計（％）'!$I$5</f>
        <v>0.8792650918635171</v>
      </c>
      <c r="J77" s="12">
        <f>'属性別集計（票）'!J77/'属性別集計（％）'!$J$5</f>
        <v>0.8654434250764526</v>
      </c>
      <c r="K77" s="58">
        <f>'属性別集計（票）'!K77/'属性別集計（％）'!$K$5</f>
        <v>0.831858407079646</v>
      </c>
      <c r="L77" s="114">
        <f>'属性別集計（票）'!L77/$L$5</f>
        <v>0.9026315789473685</v>
      </c>
      <c r="M77" s="115">
        <f>'属性別集計（票）'!M77/$M$5</f>
        <v>0.8346774193548387</v>
      </c>
      <c r="N77" s="12">
        <f>'属性別集計（票）'!N77/$N$5</f>
        <v>0.8757961783439491</v>
      </c>
      <c r="O77" s="17">
        <f>'属性別集計（票）'!O77/$O$5</f>
        <v>0.8568037974683544</v>
      </c>
      <c r="P77" s="36">
        <f>'属性別集計（票）'!P77/'属性別集計（％）'!$P$5</f>
        <v>0.8651685393258427</v>
      </c>
      <c r="Q77" s="12">
        <f>'属性別集計（票）'!Q77/'属性別集計（％）'!$Q$5</f>
        <v>0.8851174934725848</v>
      </c>
      <c r="R77" s="12">
        <f>'属性別集計（票）'!R77/'属性別集計（％）'!$R$5</f>
        <v>0.8840579710144928</v>
      </c>
      <c r="S77" s="12">
        <f>'属性別集計（票）'!S77/'属性別集計（％）'!$S$5</f>
        <v>0.8385964912280702</v>
      </c>
      <c r="T77" s="12">
        <f>'属性別集計（票）'!T77/'属性別集計（％）'!$T$5</f>
        <v>0.8495762711864406</v>
      </c>
      <c r="U77" s="12">
        <f>'属性別集計（票）'!U77/'属性別集計（％）'!$U$5</f>
        <v>0.9019607843137255</v>
      </c>
      <c r="V77" s="58">
        <f>'属性別集計（票）'!V77/'属性別集計（％）'!$V$5</f>
        <v>0.8863636363636364</v>
      </c>
      <c r="W77" s="36">
        <f>'属性別集計（票）'!W77/'属性別集計（％）'!$W$5</f>
        <v>0.8709677419354839</v>
      </c>
      <c r="X77" s="12">
        <f>'属性別集計（票）'!X77/'属性別集計（％）'!$X$5</f>
        <v>0.875</v>
      </c>
      <c r="Y77" s="12">
        <f>'属性別集計（票）'!Y77/'属性別集計（％）'!$Y$5</f>
        <v>0.8587570621468926</v>
      </c>
      <c r="Z77" s="12">
        <f>'属性別集計（票）'!Z77/'属性別集計（％）'!$Z$5</f>
        <v>0.8308157099697885</v>
      </c>
      <c r="AA77" s="58">
        <f>'属性別集計（票）'!AA77/'属性別集計（％）'!$AA$5</f>
        <v>0.8738435660218671</v>
      </c>
      <c r="AB77" s="116">
        <f>'属性別集計（票）'!AB77/'属性別集計（％）'!$AB$5</f>
        <v>0.8460575719649562</v>
      </c>
      <c r="AC77" s="117">
        <f>'属性別集計（票）'!AC77/'属性別集計（％）'!$AC$5</f>
        <v>0.9365079365079365</v>
      </c>
      <c r="AD77" s="117">
        <f>'属性別集計（票）'!AD77/'属性別集計（％）'!$AD$5</f>
        <v>0.8783783783783784</v>
      </c>
      <c r="AE77" s="115">
        <f>'属性別集計（票）'!AE77/'属性別集計（％）'!$AE$5</f>
        <v>0.8</v>
      </c>
      <c r="AF77" s="12">
        <f>'属性別集計（票）'!AF77/'属性別集計（％）'!$AF$5</f>
        <v>0.8561576354679803</v>
      </c>
      <c r="AG77" s="118">
        <f>'属性別集計（票）'!AG77/'属性別集計（％）'!$AG$5</f>
        <v>0.6428571428571429</v>
      </c>
      <c r="AH77" s="117">
        <f>'属性別集計（票）'!AH77/'属性別集計（％）'!$AH$5</f>
        <v>0.932475884244373</v>
      </c>
      <c r="AI77" s="117">
        <f>'属性別集計（票）'!AI77/'属性別集計（％）'!$AI$5</f>
        <v>0.8657024793388429</v>
      </c>
      <c r="AJ77" s="115">
        <f>'属性別集計（票）'!AJ77/'属性別集計（％）'!$AJ$5</f>
        <v>0.7027027027027027</v>
      </c>
      <c r="AK77" s="58">
        <f>'属性別集計（票）'!AK77/'属性別集計（％）'!$AK$5</f>
        <v>0.8794326241134752</v>
      </c>
      <c r="AL77" s="36">
        <f>'属性別集計（票）'!AL77/'属性別集計（％）'!$AL$5</f>
        <v>0.7736842105263158</v>
      </c>
      <c r="AM77" s="12">
        <f>'属性別集計（票）'!AM77/'属性別集計（％）'!$AM$5</f>
        <v>0.8987341772151899</v>
      </c>
      <c r="AN77" s="12">
        <f>'属性別集計（票）'!AN77/'属性別集計（％）'!$AN$5</f>
        <v>0.9208860759493671</v>
      </c>
      <c r="AO77" s="12">
        <f>'属性別集計（票）'!AO77/'属性別集計（％）'!$AO$5</f>
        <v>0.858508604206501</v>
      </c>
      <c r="AP77" s="12">
        <f>'属性別集計（票）'!AP77/'属性別集計（％）'!$AP$5</f>
        <v>0.8985507246376812</v>
      </c>
      <c r="AQ77" s="12">
        <f>'属性別集計（票）'!AQ77/'属性別集計（％）'!$AQ$5</f>
        <v>0.704</v>
      </c>
      <c r="AR77" s="58">
        <f>'属性別集計（票）'!AR77/'属性別集計（％）'!$AR$5</f>
        <v>0.8636363636363636</v>
      </c>
      <c r="AS77" s="36">
        <f>'属性別集計（票）'!AS77/$AS$5</f>
        <v>0.9140969162995595</v>
      </c>
      <c r="AT77" s="58">
        <f>'属性別集計（票）'!AT77/$AT$5</f>
        <v>0.8490294751976994</v>
      </c>
      <c r="AU77" s="114">
        <f>'属性別集計（票）'!AU77/$AU$5</f>
        <v>0.7954545454545454</v>
      </c>
      <c r="AV77" s="115">
        <f>'属性別集計（票）'!AV77/$AV$5</f>
        <v>0.7674418604651163</v>
      </c>
      <c r="AW77" s="59">
        <f>'属性別集計（票）'!AW77/$AW$5</f>
        <v>0.7816091954022989</v>
      </c>
      <c r="AX77" s="118">
        <f>'属性別集計（票）'!AX77/$AX$5</f>
        <v>0.9354838709677419</v>
      </c>
      <c r="AY77" s="115">
        <f>'属性別集計（票）'!AY77/$AY$5</f>
        <v>0.8636363636363636</v>
      </c>
      <c r="AZ77" s="8">
        <f>'属性別集計（票）'!AZ77/$AZ$5</f>
        <v>0.9124087591240876</v>
      </c>
      <c r="BA77" s="118">
        <f>'属性別集計（票）'!BA77/$BA$5</f>
        <v>0.9057971014492754</v>
      </c>
      <c r="BB77" s="115">
        <f>'属性別集計（票）'!BB77/$BB$5</f>
        <v>0.82</v>
      </c>
      <c r="BC77" s="17">
        <f>'属性別集計（票）'!BC77/$BC$5</f>
        <v>0.8697478991596639</v>
      </c>
      <c r="BD77" s="8">
        <f>'属性別集計（票）'!BD77/'属性別集計（％）'!$BD$5</f>
        <v>0.8988636363636363</v>
      </c>
      <c r="BE77" s="12">
        <f>'属性別集計（票）'!BE77/'属性別集計（％）'!$BE$5</f>
        <v>0.8359788359788359</v>
      </c>
      <c r="BF77" s="119">
        <f>'属性別集計（票）'!BF77/'属性別集計（％）'!$BF$5</f>
        <v>0.7</v>
      </c>
      <c r="BG77" s="117">
        <f>'属性別集計（票）'!BG77/'属性別集計（％）'!$BG$5</f>
        <v>0.803921568627451</v>
      </c>
      <c r="BH77" s="117">
        <f>'属性別集計（票）'!BH77/'属性別集計（％）'!$BH$5</f>
        <v>0.984375</v>
      </c>
      <c r="BI77" s="117">
        <f>'属性別集計（票）'!BI77/'属性別集計（％）'!$BI$5</f>
        <v>0.7241379310344828</v>
      </c>
      <c r="BJ77" s="117">
        <f>'属性別集計（票）'!BJ77/'属性別集計（％）'!$BJ$5</f>
        <v>0.8548387096774194</v>
      </c>
      <c r="BK77" s="120">
        <f>'属性別集計（票）'!BK77/'属性別集計（％）'!$BK$5</f>
        <v>0.8421052631578947</v>
      </c>
      <c r="BL77" s="12">
        <f>'属性別集計（票）'!BL77/'属性別集計（％）'!$BL$5</f>
        <v>0.8341836734693877</v>
      </c>
      <c r="BM77" s="12">
        <f>'属性別集計（票）'!BM77/'属性別集計（％）'!$BM$5</f>
        <v>0.8425531914893617</v>
      </c>
      <c r="BN77" s="17">
        <f>'属性別集計（票）'!BN77/'属性別集計（％）'!$BN$5</f>
        <v>0.9032258064516129</v>
      </c>
    </row>
    <row r="78" spans="1:66" ht="9">
      <c r="A78" s="9" t="s">
        <v>130</v>
      </c>
      <c r="B78" s="5">
        <f>'属性別集計（票）'!B78/'属性別集計（％）'!$B$5</f>
        <v>0.18508863399374348</v>
      </c>
      <c r="C78" s="36">
        <f>'属性別集計（票）'!C78/'属性別集計（％）'!$C$5</f>
        <v>0.17624521072796934</v>
      </c>
      <c r="D78" s="58">
        <f>'属性別集計（票）'!D78/'属性別集計（％）'!$D$5</f>
        <v>0.1935193519351935</v>
      </c>
      <c r="E78" s="36">
        <f>'属性別集計（票）'!E78/'属性別集計（％）'!$E$5</f>
        <v>0.14516129032258066</v>
      </c>
      <c r="F78" s="12">
        <f>'属性別集計（票）'!F78/'属性別集計（％）'!$F$5</f>
        <v>0.24166666666666667</v>
      </c>
      <c r="G78" s="12">
        <f>'属性別集計（票）'!G78/'属性別集計（％）'!$G$5</f>
        <v>0.20068027210884354</v>
      </c>
      <c r="H78" s="12">
        <f>'属性別集計（票）'!H78/'属性別集計（％）'!$H$5</f>
        <v>0.2179176755447942</v>
      </c>
      <c r="I78" s="12">
        <f>'属性別集計（票）'!I78/'属性別集計（％）'!$I$5</f>
        <v>0.17585301837270342</v>
      </c>
      <c r="J78" s="12">
        <f>'属性別集計（票）'!J78/'属性別集計（％）'!$J$5</f>
        <v>0.1437308868501529</v>
      </c>
      <c r="K78" s="58">
        <f>'属性別集計（票）'!K78/'属性別集計（％）'!$K$5</f>
        <v>0.12389380530973451</v>
      </c>
      <c r="L78" s="114">
        <f>'属性別集計（票）'!L78/$L$5</f>
        <v>0.14736842105263157</v>
      </c>
      <c r="M78" s="115">
        <f>'属性別集計（票）'!M78/$M$5</f>
        <v>0.14516129032258066</v>
      </c>
      <c r="N78" s="12">
        <f>'属性別集計（票）'!N78/$N$5</f>
        <v>0.1464968152866242</v>
      </c>
      <c r="O78" s="17">
        <f>'属性別集計（票）'!O78/$O$5</f>
        <v>0.2064873417721519</v>
      </c>
      <c r="P78" s="36">
        <f>'属性別集計（票）'!P78/'属性別集計（％）'!$P$5</f>
        <v>0.17752808988764046</v>
      </c>
      <c r="Q78" s="12">
        <f>'属性別集計（票）'!Q78/'属性別集計（％）'!$Q$5</f>
        <v>0.185378590078329</v>
      </c>
      <c r="R78" s="12">
        <f>'属性別集計（票）'!R78/'属性別集計（％）'!$R$5</f>
        <v>0.16908212560386474</v>
      </c>
      <c r="S78" s="12">
        <f>'属性別集計（票）'!S78/'属性別集計（％）'!$S$5</f>
        <v>0.2</v>
      </c>
      <c r="T78" s="12">
        <f>'属性別集計（票）'!T78/'属性別集計（％）'!$T$5</f>
        <v>0.19279661016949154</v>
      </c>
      <c r="U78" s="12">
        <f>'属性別集計（票）'!U78/'属性別集計（％）'!$U$5</f>
        <v>0.1568627450980392</v>
      </c>
      <c r="V78" s="58">
        <f>'属性別集計（票）'!V78/'属性別集計（％）'!$V$5</f>
        <v>0.29545454545454547</v>
      </c>
      <c r="W78" s="36">
        <f>'属性別集計（票）'!W78/'属性別集計（％）'!$W$5</f>
        <v>0.17204301075268819</v>
      </c>
      <c r="X78" s="12">
        <f>'属性別集計（票）'!X78/'属性別集計（％）'!$X$5</f>
        <v>0.225</v>
      </c>
      <c r="Y78" s="12">
        <f>'属性別集計（票）'!Y78/'属性別集計（％）'!$Y$5</f>
        <v>0.2033898305084746</v>
      </c>
      <c r="Z78" s="12">
        <f>'属性別集計（票）'!Z78/'属性別集計（％）'!$Z$5</f>
        <v>0.23564954682779457</v>
      </c>
      <c r="AA78" s="58">
        <f>'属性別集計（票）'!AA78/'属性別集計（％）'!$AA$5</f>
        <v>0.16989066442388562</v>
      </c>
      <c r="AB78" s="116">
        <f>'属性別集計（票）'!AB78/'属性別集計（％）'!$AB$5</f>
        <v>0.20775969962453067</v>
      </c>
      <c r="AC78" s="117">
        <f>'属性別集計（票）'!AC78/'属性別集計（％）'!$AC$5</f>
        <v>0.20634920634920634</v>
      </c>
      <c r="AD78" s="117">
        <f>'属性別集計（票）'!AD78/'属性別集計（％）'!$AD$5</f>
        <v>0.18243243243243243</v>
      </c>
      <c r="AE78" s="115">
        <f>'属性別集計（票）'!AE78/'属性別集計（％）'!$AE$5</f>
        <v>0.4</v>
      </c>
      <c r="AF78" s="12">
        <f>'属性別集計（票）'!AF78/'属性別集計（％）'!$AF$5</f>
        <v>0.20492610837438424</v>
      </c>
      <c r="AG78" s="118">
        <f>'属性別集計（票）'!AG78/'属性別集計（％）'!$AG$5</f>
        <v>0.07142857142857142</v>
      </c>
      <c r="AH78" s="117">
        <f>'属性別集計（票）'!AH78/'属性別集計（％）'!$AH$5</f>
        <v>0.21543408360128619</v>
      </c>
      <c r="AI78" s="117">
        <f>'属性別集計（票）'!AI78/'属性別集計（％）'!$AI$5</f>
        <v>0.14049586776859505</v>
      </c>
      <c r="AJ78" s="115">
        <f>'属性別集計（票）'!AJ78/'属性別集計（％）'!$AJ$5</f>
        <v>0.08108108108108109</v>
      </c>
      <c r="AK78" s="58">
        <f>'属性別集計（票）'!AK78/'属性別集計（％）'!$AK$5</f>
        <v>0.16430260047281323</v>
      </c>
      <c r="AL78" s="36">
        <f>'属性別集計（票）'!AL78/'属性別集計（％）'!$AL$5</f>
        <v>0.18947368421052632</v>
      </c>
      <c r="AM78" s="12">
        <f>'属性別集計（票）'!AM78/'属性別集計（％）'!$AM$5</f>
        <v>0.15913200723327306</v>
      </c>
      <c r="AN78" s="12">
        <f>'属性別集計（票）'!AN78/'属性別集計（％）'!$AN$5</f>
        <v>0.20253164556962025</v>
      </c>
      <c r="AO78" s="12">
        <f>'属性別集計（票）'!AO78/'属性別集計（％）'!$AO$5</f>
        <v>0.1931166347992352</v>
      </c>
      <c r="AP78" s="12">
        <f>'属性別集計（票）'!AP78/'属性別集計（％）'!$AP$5</f>
        <v>0.21014492753623187</v>
      </c>
      <c r="AQ78" s="12">
        <f>'属性別集計（票）'!AQ78/'属性別集計（％）'!$AQ$5</f>
        <v>0.184</v>
      </c>
      <c r="AR78" s="58">
        <f>'属性別集計（票）'!AR78/'属性別集計（％）'!$AR$5</f>
        <v>0.22727272727272727</v>
      </c>
      <c r="AS78" s="36">
        <f>'属性別集計（票）'!AS78/$AS$5</f>
        <v>0.20484581497797358</v>
      </c>
      <c r="AT78" s="58">
        <f>'属性別集計（票）'!AT78/$AT$5</f>
        <v>0.17828900071890727</v>
      </c>
      <c r="AU78" s="114">
        <f>'属性別集計（票）'!AU78/$AU$5</f>
        <v>0.1590909090909091</v>
      </c>
      <c r="AV78" s="115">
        <f>'属性別集計（票）'!AV78/$AV$5</f>
        <v>0.16279069767441862</v>
      </c>
      <c r="AW78" s="59">
        <f>'属性別集計（票）'!AW78/$AW$5</f>
        <v>0.16091954022988506</v>
      </c>
      <c r="AX78" s="118">
        <f>'属性別集計（票）'!AX78/$AX$5</f>
        <v>0.13440860215053763</v>
      </c>
      <c r="AY78" s="115">
        <f>'属性別集計（票）'!AY78/$AY$5</f>
        <v>0.10227272727272728</v>
      </c>
      <c r="AZ78" s="8">
        <f>'属性別集計（票）'!AZ78/$AZ$5</f>
        <v>0.12408759124087591</v>
      </c>
      <c r="BA78" s="118">
        <f>'属性別集計（票）'!BA78/$BA$5</f>
        <v>0.16666666666666666</v>
      </c>
      <c r="BB78" s="115">
        <f>'属性別集計（票）'!BB78/$BB$5</f>
        <v>0.17</v>
      </c>
      <c r="BC78" s="17">
        <f>'属性別集計（票）'!BC78/$BC$5</f>
        <v>0.16806722689075632</v>
      </c>
      <c r="BD78" s="8">
        <f>'属性別集計（票）'!BD78/'属性別集計（％）'!$BD$5</f>
        <v>0.16022727272727272</v>
      </c>
      <c r="BE78" s="12">
        <f>'属性別集計（票）'!BE78/'属性別集計（％）'!$BE$5</f>
        <v>0.2962962962962963</v>
      </c>
      <c r="BF78" s="119">
        <f>'属性別集計（票）'!BF78/'属性別集計（％）'!$BF$5</f>
        <v>0.23076923076923078</v>
      </c>
      <c r="BG78" s="117">
        <f>'属性別集計（票）'!BG78/'属性別集計（％）'!$BG$5</f>
        <v>0.12745098039215685</v>
      </c>
      <c r="BH78" s="117">
        <f>'属性別集計（票）'!BH78/'属性別集計（％）'!$BH$5</f>
        <v>0.2578125</v>
      </c>
      <c r="BI78" s="117">
        <f>'属性別集計（票）'!BI78/'属性別集計（％）'!$BI$5</f>
        <v>0.1896551724137931</v>
      </c>
      <c r="BJ78" s="117">
        <f>'属性別集計（票）'!BJ78/'属性別集計（％）'!$BJ$5</f>
        <v>0.1935483870967742</v>
      </c>
      <c r="BK78" s="120">
        <f>'属性別集計（票）'!BK78/'属性別集計（％）'!$BK$5</f>
        <v>0.24561403508771928</v>
      </c>
      <c r="BL78" s="12">
        <f>'属性別集計（票）'!BL78/'属性別集計（％）'!$BL$5</f>
        <v>0.21173469387755103</v>
      </c>
      <c r="BM78" s="12">
        <f>'属性別集計（票）'!BM78/'属性別集計（％）'!$BM$5</f>
        <v>0.20212765957446807</v>
      </c>
      <c r="BN78" s="17">
        <f>'属性別集計（票）'!BN78/'属性別集計（％）'!$BN$5</f>
        <v>0.3225806451612903</v>
      </c>
    </row>
    <row r="79" spans="1:66" ht="9">
      <c r="A79" s="9" t="s">
        <v>131</v>
      </c>
      <c r="B79" s="5">
        <f>'属性別集計（票）'!B79/'属性別集計（％）'!$B$5</f>
        <v>0.3023983315954119</v>
      </c>
      <c r="C79" s="36">
        <f>'属性別集計（票）'!C79/'属性別集計（％）'!$C$5</f>
        <v>0.32950191570881227</v>
      </c>
      <c r="D79" s="58">
        <f>'属性別集計（票）'!D79/'属性別集計（％）'!$D$5</f>
        <v>0.2826282628262826</v>
      </c>
      <c r="E79" s="36">
        <f>'属性別集計（票）'!E79/'属性別集計（％）'!$E$5</f>
        <v>0.08870967741935484</v>
      </c>
      <c r="F79" s="12">
        <f>'属性別集計（票）'!F79/'属性別集計（％）'!$F$5</f>
        <v>0.15833333333333333</v>
      </c>
      <c r="G79" s="12">
        <f>'属性別集計（票）'!G79/'属性別集計（％）'!$G$5</f>
        <v>0.25170068027210885</v>
      </c>
      <c r="H79" s="12">
        <f>'属性別集計（票）'!H79/'属性別集計（％）'!$H$5</f>
        <v>0.30024213075060535</v>
      </c>
      <c r="I79" s="12">
        <f>'属性別集計（票）'!I79/'属性別集計（％）'!$I$5</f>
        <v>0.3569553805774278</v>
      </c>
      <c r="J79" s="12">
        <f>'属性別集計（票）'!J79/'属性別集計（％）'!$J$5</f>
        <v>0.44954128440366975</v>
      </c>
      <c r="K79" s="58">
        <f>'属性別集計（票）'!K79/'属性別集計（％）'!$K$5</f>
        <v>0.37168141592920356</v>
      </c>
      <c r="L79" s="114">
        <f>'属性別集計（票）'!L79/$L$5</f>
        <v>0.4394736842105263</v>
      </c>
      <c r="M79" s="115">
        <f>'属性別集計（票）'!M79/$M$5</f>
        <v>0.39919354838709675</v>
      </c>
      <c r="N79" s="12">
        <f>'属性別集計（票）'!N79/$N$5</f>
        <v>0.42356687898089174</v>
      </c>
      <c r="O79" s="17">
        <f>'属性別集計（票）'!O79/$O$5</f>
        <v>0.24208860759493672</v>
      </c>
      <c r="P79" s="36">
        <f>'属性別集計（票）'!P79/'属性別集計（％）'!$P$5</f>
        <v>0.28314606741573034</v>
      </c>
      <c r="Q79" s="12">
        <f>'属性別集計（票）'!Q79/'属性別集計（％）'!$Q$5</f>
        <v>0.31070496083550914</v>
      </c>
      <c r="R79" s="12">
        <f>'属性別集計（票）'!R79/'属性別集計（％）'!$R$5</f>
        <v>0.3719806763285024</v>
      </c>
      <c r="S79" s="12">
        <f>'属性別集計（票）'!S79/'属性別集計（％）'!$S$5</f>
        <v>0.3087719298245614</v>
      </c>
      <c r="T79" s="12">
        <f>'属性別集計（票）'!T79/'属性別集計（％）'!$T$5</f>
        <v>0.3199152542372881</v>
      </c>
      <c r="U79" s="12">
        <f>'属性別集計（票）'!U79/'属性別集計（％）'!$U$5</f>
        <v>0.1568627450980392</v>
      </c>
      <c r="V79" s="58">
        <f>'属性別集計（票）'!V79/'属性別集計（％）'!$V$5</f>
        <v>0.09090909090909091</v>
      </c>
      <c r="W79" s="36">
        <f>'属性別集計（票）'!W79/'属性別集計（％）'!$W$5</f>
        <v>0.15053763440860216</v>
      </c>
      <c r="X79" s="12">
        <f>'属性別集計（票）'!X79/'属性別集計（％）'!$X$5</f>
        <v>0.225</v>
      </c>
      <c r="Y79" s="12">
        <f>'属性別集計（票）'!Y79/'属性別集計（％）'!$Y$5</f>
        <v>0.23728813559322035</v>
      </c>
      <c r="Z79" s="12">
        <f>'属性別集計（票）'!Z79/'属性別集計（％）'!$Z$5</f>
        <v>0.2598187311178248</v>
      </c>
      <c r="AA79" s="58">
        <f>'属性別集計（票）'!AA79/'属性別集計（％）'!$AA$5</f>
        <v>0.3389402859545837</v>
      </c>
      <c r="AB79" s="116">
        <f>'属性別集計（票）'!AB79/'属性別集計（％）'!$AB$5</f>
        <v>0.23028785982478098</v>
      </c>
      <c r="AC79" s="117">
        <f>'属性別集計（票）'!AC79/'属性別集計（％）'!$AC$5</f>
        <v>0.3492063492063492</v>
      </c>
      <c r="AD79" s="117">
        <f>'属性別集計（票）'!AD79/'属性別集計（％）'!$AD$5</f>
        <v>0.3108108108108108</v>
      </c>
      <c r="AE79" s="115">
        <f>'属性別集計（票）'!AE79/'属性別集計（％）'!$AE$5</f>
        <v>0.6</v>
      </c>
      <c r="AF79" s="12">
        <f>'属性別集計（票）'!AF79/'属性別集計（％）'!$AF$5</f>
        <v>0.2512315270935961</v>
      </c>
      <c r="AG79" s="118">
        <f>'属性別集計（票）'!AG79/'属性別集計（％）'!$AG$5</f>
        <v>0.07142857142857142</v>
      </c>
      <c r="AH79" s="117">
        <f>'属性別集計（票）'!AH79/'属性別集計（％）'!$AH$5</f>
        <v>0.33762057877813506</v>
      </c>
      <c r="AI79" s="117">
        <f>'属性別集計（票）'!AI79/'属性別集計（％）'!$AI$5</f>
        <v>0.4132231404958678</v>
      </c>
      <c r="AJ79" s="115">
        <f>'属性別集計（票）'!AJ79/'属性別集計（％）'!$AJ$5</f>
        <v>0.10810810810810811</v>
      </c>
      <c r="AK79" s="58">
        <f>'属性別集計（票）'!AK79/'属性別集計（％）'!$AK$5</f>
        <v>0.3664302600472813</v>
      </c>
      <c r="AL79" s="36">
        <f>'属性別集計（票）'!AL79/'属性別集計（％）'!$AL$5</f>
        <v>0.22105263157894736</v>
      </c>
      <c r="AM79" s="12">
        <f>'属性別集計（票）'!AM79/'属性別集計（％）'!$AM$5</f>
        <v>0.4141048824593128</v>
      </c>
      <c r="AN79" s="12">
        <f>'属性別集計（票）'!AN79/'属性別集計（％）'!$AN$5</f>
        <v>0.23734177215189872</v>
      </c>
      <c r="AO79" s="12">
        <f>'属性別集計（票）'!AO79/'属性別集計（％）'!$AO$5</f>
        <v>0.27533460803059273</v>
      </c>
      <c r="AP79" s="12">
        <f>'属性別集計（票）'!AP79/'属性別集計（％）'!$AP$5</f>
        <v>0.2826086956521739</v>
      </c>
      <c r="AQ79" s="12">
        <f>'属性別集計（票）'!AQ79/'属性別集計（％）'!$AQ$5</f>
        <v>0.216</v>
      </c>
      <c r="AR79" s="58">
        <f>'属性別集計（票）'!AR79/'属性別集計（％）'!$AR$5</f>
        <v>0.4090909090909091</v>
      </c>
      <c r="AS79" s="36">
        <f>'属性別集計（票）'!AS79/$AS$5</f>
        <v>0.2511013215859031</v>
      </c>
      <c r="AT79" s="58">
        <f>'属性別集計（票）'!AT79/$AT$5</f>
        <v>0.3177570093457944</v>
      </c>
      <c r="AU79" s="114">
        <f>'属性別集計（票）'!AU79/$AU$5</f>
        <v>0.3181818181818182</v>
      </c>
      <c r="AV79" s="115">
        <f>'属性別集計（票）'!AV79/$AV$5</f>
        <v>0.32558139534883723</v>
      </c>
      <c r="AW79" s="59">
        <f>'属性別集計（票）'!AW79/$AW$5</f>
        <v>0.3218390804597701</v>
      </c>
      <c r="AX79" s="118">
        <f>'属性別集計（票）'!AX79/$AX$5</f>
        <v>0.510752688172043</v>
      </c>
      <c r="AY79" s="115">
        <f>'属性別集計（票）'!AY79/$AY$5</f>
        <v>0.4431818181818182</v>
      </c>
      <c r="AZ79" s="8">
        <f>'属性別集計（票）'!AZ79/$AZ$5</f>
        <v>0.48905109489051096</v>
      </c>
      <c r="BA79" s="118">
        <f>'属性別集計（票）'!BA79/$BA$5</f>
        <v>0.391304347826087</v>
      </c>
      <c r="BB79" s="115">
        <f>'属性別集計（票）'!BB79/$BB$5</f>
        <v>0.39</v>
      </c>
      <c r="BC79" s="17">
        <f>'属性別集計（票）'!BC79/$BC$5</f>
        <v>0.3907563025210084</v>
      </c>
      <c r="BD79" s="8">
        <f>'属性別集計（票）'!BD79/'属性別集計（％）'!$BD$5</f>
        <v>0.3693181818181818</v>
      </c>
      <c r="BE79" s="12">
        <f>'属性別集計（票）'!BE79/'属性別集計（％）'!$BE$5</f>
        <v>0.2328042328042328</v>
      </c>
      <c r="BF79" s="119">
        <f>'属性別集計（票）'!BF79/'属性別集計（％）'!$BF$5</f>
        <v>0.2076923076923077</v>
      </c>
      <c r="BG79" s="117">
        <f>'属性別集計（票）'!BG79/'属性別集計（％）'!$BG$5</f>
        <v>0.19607843137254902</v>
      </c>
      <c r="BH79" s="117">
        <f>'属性別集計（票）'!BH79/'属性別集計（％）'!$BH$5</f>
        <v>0.1328125</v>
      </c>
      <c r="BI79" s="117">
        <f>'属性別集計（票）'!BI79/'属性別集計（％）'!$BI$5</f>
        <v>0.2413793103448276</v>
      </c>
      <c r="BJ79" s="117">
        <f>'属性別集計（票）'!BJ79/'属性別集計（％）'!$BJ$5</f>
        <v>0.24193548387096775</v>
      </c>
      <c r="BK79" s="120">
        <f>'属性別集計（票）'!BK79/'属性別集計（％）'!$BK$5</f>
        <v>0.24561403508771928</v>
      </c>
      <c r="BL79" s="12">
        <f>'属性別集計（票）'!BL79/'属性別集計（％）'!$BL$5</f>
        <v>0.1989795918367347</v>
      </c>
      <c r="BM79" s="12">
        <f>'属性別集計（票）'!BM79/'属性別集計（％）'!$BM$5</f>
        <v>0.2425531914893617</v>
      </c>
      <c r="BN79" s="17">
        <f>'属性別集計（票）'!BN79/'属性別集計（％）'!$BN$5</f>
        <v>0.16129032258064516</v>
      </c>
    </row>
    <row r="80" spans="1:66" ht="9">
      <c r="A80" s="9" t="s">
        <v>33</v>
      </c>
      <c r="B80" s="5">
        <f>'属性別集計（票）'!B80/'属性別集計（％）'!$B$5</f>
        <v>0.6120959332638165</v>
      </c>
      <c r="C80" s="36">
        <f>'属性別集計（票）'!C80/'属性別集計（％）'!$C$5</f>
        <v>0.6372924648786717</v>
      </c>
      <c r="D80" s="58">
        <f>'属性別集計（票）'!D80/'属性別集計（％）'!$D$5</f>
        <v>0.5967596759675967</v>
      </c>
      <c r="E80" s="36">
        <f>'属性別集計（票）'!E80/'属性別集計（％）'!$E$5</f>
        <v>0.6612903225806451</v>
      </c>
      <c r="F80" s="12">
        <f>'属性別集計（票）'!F80/'属性別集計（％）'!$F$5</f>
        <v>0.49583333333333335</v>
      </c>
      <c r="G80" s="12">
        <f>'属性別集計（票）'!G80/'属性別集計（％）'!$G$5</f>
        <v>0.6190476190476191</v>
      </c>
      <c r="H80" s="12">
        <f>'属性別集計（票）'!H80/'属性別集計（％）'!$H$5</f>
        <v>0.5907990314769975</v>
      </c>
      <c r="I80" s="12">
        <f>'属性別集計（票）'!I80/'属性別集計（％）'!$I$5</f>
        <v>0.6797900262467191</v>
      </c>
      <c r="J80" s="12">
        <f>'属性別集計（票）'!J80/'属性別集計（％）'!$J$5</f>
        <v>0.636085626911315</v>
      </c>
      <c r="K80" s="58">
        <f>'属性別集計（票）'!K80/'属性別集計（％）'!$K$5</f>
        <v>0.6017699115044248</v>
      </c>
      <c r="L80" s="114">
        <f>'属性別集計（票）'!L80/$L$5</f>
        <v>0.6789473684210526</v>
      </c>
      <c r="M80" s="115">
        <f>'属性別集計（票）'!M80/$M$5</f>
        <v>0.625</v>
      </c>
      <c r="N80" s="12">
        <f>'属性別集計（票）'!N80/$N$5</f>
        <v>0.6576433121019108</v>
      </c>
      <c r="O80" s="17">
        <f>'属性別集計（票）'!O80/$O$5</f>
        <v>0.5925632911392406</v>
      </c>
      <c r="P80" s="36">
        <f>'属性別集計（票）'!P80/'属性別集計（％）'!$P$5</f>
        <v>0.5955056179775281</v>
      </c>
      <c r="Q80" s="12">
        <f>'属性別集計（票）'!Q80/'属性別集計（％）'!$Q$5</f>
        <v>0.6449086161879896</v>
      </c>
      <c r="R80" s="12">
        <f>'属性別集計（票）'!R80/'属性別集計（％）'!$R$5</f>
        <v>0.5893719806763285</v>
      </c>
      <c r="S80" s="12">
        <f>'属性別集計（票）'!S80/'属性別集計（％）'!$S$5</f>
        <v>0.5824561403508772</v>
      </c>
      <c r="T80" s="12">
        <f>'属性別集計（票）'!T80/'属性別集計（％）'!$T$5</f>
        <v>0.635593220338983</v>
      </c>
      <c r="U80" s="12">
        <f>'属性別集計（票）'!U80/'属性別集計（％）'!$U$5</f>
        <v>0.5882352941176471</v>
      </c>
      <c r="V80" s="58">
        <f>'属性別集計（票）'!V80/'属性別集計（％）'!$V$5</f>
        <v>0.6818181818181818</v>
      </c>
      <c r="W80" s="36">
        <f>'属性別集計（票）'!W80/'属性別集計（％）'!$W$5</f>
        <v>0.5591397849462365</v>
      </c>
      <c r="X80" s="12">
        <f>'属性別集計（票）'!X80/'属性別集計（％）'!$X$5</f>
        <v>0.525</v>
      </c>
      <c r="Y80" s="12">
        <f>'属性別集計（票）'!Y80/'属性別集計（％）'!$Y$5</f>
        <v>0.5423728813559322</v>
      </c>
      <c r="Z80" s="12">
        <f>'属性別集計（票）'!Z80/'属性別集計（％）'!$Z$5</f>
        <v>0.6042296072507553</v>
      </c>
      <c r="AA80" s="58">
        <f>'属性別集計（票）'!AA80/'属性別集計（％）'!$AA$5</f>
        <v>0.6358284272497897</v>
      </c>
      <c r="AB80" s="116">
        <f>'属性別集計（票）'!AB80/'属性別集計（％）'!$AB$5</f>
        <v>0.6020025031289111</v>
      </c>
      <c r="AC80" s="117">
        <f>'属性別集計（票）'!AC80/'属性別集計（％）'!$AC$5</f>
        <v>0.6349206349206349</v>
      </c>
      <c r="AD80" s="117">
        <f>'属性別集計（票）'!AD80/'属性別集計（％）'!$AD$5</f>
        <v>0.6283783783783784</v>
      </c>
      <c r="AE80" s="115">
        <f>'属性別集計（票）'!AE80/'属性別集計（％）'!$AE$5</f>
        <v>0.6</v>
      </c>
      <c r="AF80" s="12">
        <f>'属性別集計（票）'!AF80/'属性別集計（％）'!$AF$5</f>
        <v>0.6078817733990147</v>
      </c>
      <c r="AG80" s="118">
        <f>'属性別集計（票）'!AG80/'属性別集計（％）'!$AG$5</f>
        <v>0.7857142857142857</v>
      </c>
      <c r="AH80" s="117">
        <f>'属性別集計（票）'!AH80/'属性別集計（％）'!$AH$5</f>
        <v>0.5755627009646302</v>
      </c>
      <c r="AI80" s="117">
        <f>'属性別集計（票）'!AI80/'属性別集計（％）'!$AI$5</f>
        <v>0.6528925619834711</v>
      </c>
      <c r="AJ80" s="115">
        <f>'属性別集計（票）'!AJ80/'属性別集計（％）'!$AJ$5</f>
        <v>0.5945945945945946</v>
      </c>
      <c r="AK80" s="58">
        <f>'属性別集計（票）'!AK80/'属性別集計（％）'!$AK$5</f>
        <v>0.624113475177305</v>
      </c>
      <c r="AL80" s="36">
        <f>'属性別集計（票）'!AL80/'属性別集計（％）'!$AL$5</f>
        <v>0.6</v>
      </c>
      <c r="AM80" s="12">
        <f>'属性別集計（票）'!AM80/'属性別集計（％）'!$AM$5</f>
        <v>0.6292947558770343</v>
      </c>
      <c r="AN80" s="12">
        <f>'属性別集計（票）'!AN80/'属性別集計（％）'!$AN$5</f>
        <v>0.5632911392405063</v>
      </c>
      <c r="AO80" s="12">
        <f>'属性別集計（票）'!AO80/'属性別集計（％）'!$AO$5</f>
        <v>0.6577437858508605</v>
      </c>
      <c r="AP80" s="12">
        <f>'属性別集計（票）'!AP80/'属性別集計（％）'!$AP$5</f>
        <v>0.5507246376811594</v>
      </c>
      <c r="AQ80" s="12">
        <f>'属性別集計（票）'!AQ80/'属性別集計（％）'!$AQ$5</f>
        <v>0.6</v>
      </c>
      <c r="AR80" s="58">
        <f>'属性別集計（票）'!AR80/'属性別集計（％）'!$AR$5</f>
        <v>0.5454545454545454</v>
      </c>
      <c r="AS80" s="36">
        <f>'属性別集計（票）'!AS80/$AS$5</f>
        <v>0.5594713656387665</v>
      </c>
      <c r="AT80" s="58">
        <f>'属性別集計（票）'!AT80/$AT$5</f>
        <v>0.6333572969086988</v>
      </c>
      <c r="AU80" s="114">
        <f>'属性別集計（票）'!AU80/$AU$5</f>
        <v>0.6136363636363636</v>
      </c>
      <c r="AV80" s="115">
        <f>'属性別集計（票）'!AV80/$AV$5</f>
        <v>0.5813953488372093</v>
      </c>
      <c r="AW80" s="59">
        <f>'属性別集計（票）'!AW80/$AW$5</f>
        <v>0.5977011494252874</v>
      </c>
      <c r="AX80" s="118">
        <f>'属性別集計（票）'!AX80/$AX$5</f>
        <v>0.6989247311827957</v>
      </c>
      <c r="AY80" s="115">
        <f>'属性別集計（票）'!AY80/$AY$5</f>
        <v>0.6590909090909091</v>
      </c>
      <c r="AZ80" s="8">
        <f>'属性別集計（票）'!AZ80/$AZ$5</f>
        <v>0.6861313868613139</v>
      </c>
      <c r="BA80" s="118">
        <f>'属性別集計（票）'!BA80/$BA$5</f>
        <v>0.6884057971014492</v>
      </c>
      <c r="BB80" s="115">
        <f>'属性別集計（票）'!BB80/$BB$5</f>
        <v>0.62</v>
      </c>
      <c r="BC80" s="17">
        <f>'属性別集計（票）'!BC80/$BC$5</f>
        <v>0.6596638655462185</v>
      </c>
      <c r="BD80" s="8">
        <f>'属性別集計（票）'!BD80/'属性別集計（％）'!$BD$5</f>
        <v>0.6829545454545455</v>
      </c>
      <c r="BE80" s="12">
        <f>'属性別集計（票）'!BE80/'属性別集計（％）'!$BE$5</f>
        <v>0.6137566137566137</v>
      </c>
      <c r="BF80" s="119">
        <f>'属性別集計（票）'!BF80/'属性別集計（％）'!$BF$5</f>
        <v>0.46153846153846156</v>
      </c>
      <c r="BG80" s="117">
        <f>'属性別集計（票）'!BG80/'属性別集計（％）'!$BG$5</f>
        <v>0.6176470588235294</v>
      </c>
      <c r="BH80" s="117">
        <f>'属性別集計（票）'!BH80/'属性別集計（％）'!$BH$5</f>
        <v>0.4921875</v>
      </c>
      <c r="BI80" s="117">
        <f>'属性別集計（票）'!BI80/'属性別集計（％）'!$BI$5</f>
        <v>0.4827586206896552</v>
      </c>
      <c r="BJ80" s="117">
        <f>'属性別集計（票）'!BJ80/'属性別集計（％）'!$BJ$5</f>
        <v>0.5161290322580645</v>
      </c>
      <c r="BK80" s="120">
        <f>'属性別集計（票）'!BK80/'属性別集計（％）'!$BK$5</f>
        <v>0.5614035087719298</v>
      </c>
      <c r="BL80" s="12">
        <f>'属性別集計（票）'!BL80/'属性別集計（％）'!$BL$5</f>
        <v>0.5025510204081632</v>
      </c>
      <c r="BM80" s="12">
        <f>'属性別集計（票）'!BM80/'属性別集計（％）'!$BM$5</f>
        <v>0.5382978723404256</v>
      </c>
      <c r="BN80" s="17">
        <f>'属性別集計（票）'!BN80/'属性別集計（％）'!$BN$5</f>
        <v>0.7419354838709677</v>
      </c>
    </row>
    <row r="81" spans="1:66" ht="9">
      <c r="A81" s="9" t="s">
        <v>34</v>
      </c>
      <c r="B81" s="5">
        <f>'属性別集計（票）'!B81/'属性別集計（％）'!$B$5</f>
        <v>0.10218978102189781</v>
      </c>
      <c r="C81" s="36">
        <f>'属性別集計（票）'!C81/'属性別集計（％）'!$C$5</f>
        <v>0.10472541507024266</v>
      </c>
      <c r="D81" s="58">
        <f>'属性別集計（票）'!D81/'属性別集計（％）'!$D$5</f>
        <v>0.10171017101710171</v>
      </c>
      <c r="E81" s="36">
        <f>'属性別集計（票）'!E81/'属性別集計（％）'!$E$5</f>
        <v>0.08870967741935484</v>
      </c>
      <c r="F81" s="12">
        <f>'属性別集計（票）'!F81/'属性別集計（％）'!$F$5</f>
        <v>0.020833333333333332</v>
      </c>
      <c r="G81" s="12">
        <f>'属性別集計（票）'!G81/'属性別集計（％）'!$G$5</f>
        <v>0.04421768707482993</v>
      </c>
      <c r="H81" s="12">
        <f>'属性別集計（票）'!H81/'属性別集計（％）'!$H$5</f>
        <v>0.0774818401937046</v>
      </c>
      <c r="I81" s="12">
        <f>'属性別集計（票）'!I81/'属性別集計（％）'!$I$5</f>
        <v>0.12335958005249344</v>
      </c>
      <c r="J81" s="12">
        <f>'属性別集計（票）'!J81/'属性別集計（％）'!$J$5</f>
        <v>0.20489296636085627</v>
      </c>
      <c r="K81" s="58">
        <f>'属性別集計（票）'!K81/'属性別集計（％）'!$K$5</f>
        <v>0.1592920353982301</v>
      </c>
      <c r="L81" s="114">
        <f>'属性別集計（票）'!L81/$L$5</f>
        <v>0.1763157894736842</v>
      </c>
      <c r="M81" s="115">
        <f>'属性別集計（票）'!M81/$M$5</f>
        <v>0.1693548387096774</v>
      </c>
      <c r="N81" s="12">
        <f>'属性別集計（票）'!N81/$N$5</f>
        <v>0.1735668789808917</v>
      </c>
      <c r="O81" s="17">
        <f>'属性別集計（票）'!O81/$O$5</f>
        <v>0.06645569620253164</v>
      </c>
      <c r="P81" s="36">
        <f>'属性別集計（票）'!P81/'属性別集計（％）'!$P$5</f>
        <v>0.08089887640449438</v>
      </c>
      <c r="Q81" s="12">
        <f>'属性別集計（票）'!Q81/'属性別集計（％）'!$Q$5</f>
        <v>0.07571801566579635</v>
      </c>
      <c r="R81" s="12">
        <f>'属性別集計（票）'!R81/'属性別集計（％）'!$R$5</f>
        <v>0.10144927536231885</v>
      </c>
      <c r="S81" s="12">
        <f>'属性別集計（票）'!S81/'属性別集計（％）'!$S$5</f>
        <v>0.10526315789473684</v>
      </c>
      <c r="T81" s="12">
        <f>'属性別集計（票）'!T81/'属性別集計（％）'!$T$5</f>
        <v>0.09322033898305085</v>
      </c>
      <c r="U81" s="12">
        <f>'属性別集計（票）'!U81/'属性別集計（％）'!$U$5</f>
        <v>0.23529411764705882</v>
      </c>
      <c r="V81" s="58">
        <f>'属性別集計（票）'!V81/'属性別集計（％）'!$V$5</f>
        <v>0.5</v>
      </c>
      <c r="W81" s="36">
        <f>'属性別集計（票）'!W81/'属性別集計（％）'!$W$5</f>
        <v>0.0967741935483871</v>
      </c>
      <c r="X81" s="12">
        <f>'属性別集計（票）'!X81/'属性別集計（％）'!$X$5</f>
        <v>0.0625</v>
      </c>
      <c r="Y81" s="12">
        <f>'属性別集計（票）'!Y81/'属性別集計（％）'!$Y$5</f>
        <v>0.0903954802259887</v>
      </c>
      <c r="Z81" s="12">
        <f>'属性別集計（票）'!Z81/'属性別集計（％）'!$Z$5</f>
        <v>0.07854984894259819</v>
      </c>
      <c r="AA81" s="58">
        <f>'属性別集計（票）'!AA81/'属性別集計（％）'!$AA$5</f>
        <v>0.11269974768713205</v>
      </c>
      <c r="AB81" s="116">
        <f>'属性別集計（票）'!AB81/'属性別集計（％）'!$AB$5</f>
        <v>0.05506883604505632</v>
      </c>
      <c r="AC81" s="117">
        <f>'属性別集計（票）'!AC81/'属性別集計（％）'!$AC$5</f>
        <v>0.07936507936507936</v>
      </c>
      <c r="AD81" s="117">
        <f>'属性別集計（票）'!AD81/'属性別集計（％）'!$AD$5</f>
        <v>0.14864864864864866</v>
      </c>
      <c r="AE81" s="115">
        <f>'属性別集計（票）'!AE81/'属性別集計（％）'!$AE$5</f>
        <v>0.4</v>
      </c>
      <c r="AF81" s="12">
        <f>'属性別集計（票）'!AF81/'属性別集計（％）'!$AF$5</f>
        <v>0.07192118226600985</v>
      </c>
      <c r="AG81" s="118">
        <f>'属性別集計（票）'!AG81/'属性別集計（％）'!$AG$5</f>
        <v>0.14285714285714285</v>
      </c>
      <c r="AH81" s="117">
        <f>'属性別集計（票）'!AH81/'属性別集計（％）'!$AH$5</f>
        <v>0.08681672025723473</v>
      </c>
      <c r="AI81" s="117">
        <f>'属性別集計（票）'!AI81/'属性別集計（％）'!$AI$5</f>
        <v>0.16942148760330578</v>
      </c>
      <c r="AJ81" s="115">
        <f>'属性別集計（票）'!AJ81/'属性別集計（％）'!$AJ$5</f>
        <v>0.05405405405405406</v>
      </c>
      <c r="AK81" s="58">
        <f>'属性別集計（票）'!AK81/'属性別集計（％）'!$AK$5</f>
        <v>0.13356973995271867</v>
      </c>
      <c r="AL81" s="36">
        <f>'属性別集計（票）'!AL81/'属性別集計（％）'!$AL$5</f>
        <v>0.07368421052631578</v>
      </c>
      <c r="AM81" s="12">
        <f>'属性別集計（票）'!AM81/'属性別集計（％）'!$AM$5</f>
        <v>0.15370705244122965</v>
      </c>
      <c r="AN81" s="12">
        <f>'属性別集計（票）'!AN81/'属性別集計（％）'!$AN$5</f>
        <v>0.028481012658227847</v>
      </c>
      <c r="AO81" s="12">
        <f>'属性別集計（票）'!AO81/'属性別集計（％）'!$AO$5</f>
        <v>0.10133843212237094</v>
      </c>
      <c r="AP81" s="12">
        <f>'属性別集計（票）'!AP81/'属性別集計（％）'!$AP$5</f>
        <v>0.12318840579710146</v>
      </c>
      <c r="AQ81" s="12">
        <f>'属性別集計（票）'!AQ81/'属性別集計（％）'!$AQ$5</f>
        <v>0.08</v>
      </c>
      <c r="AR81" s="58">
        <f>'属性別集計（票）'!AR81/'属性別集計（％）'!$AR$5</f>
        <v>0.13636363636363635</v>
      </c>
      <c r="AS81" s="36">
        <f>'属性別集計（票）'!AS81/$AS$5</f>
        <v>0.05726872246696035</v>
      </c>
      <c r="AT81" s="58">
        <f>'属性別集計（票）'!AT81/$AT$5</f>
        <v>0.11646297627606039</v>
      </c>
      <c r="AU81" s="114">
        <f>'属性別集計（票）'!AU81/$AU$5</f>
        <v>0.13636363636363635</v>
      </c>
      <c r="AV81" s="115">
        <f>'属性別集計（票）'!AV81/$AV$5</f>
        <v>0.11627906976744186</v>
      </c>
      <c r="AW81" s="59">
        <f>'属性別集計（票）'!AW81/$AW$5</f>
        <v>0.12643678160919541</v>
      </c>
      <c r="AX81" s="118">
        <f>'属性別集計（票）'!AX81/$AX$5</f>
        <v>0.17204301075268819</v>
      </c>
      <c r="AY81" s="115">
        <f>'属性別集計（票）'!AY81/$AY$5</f>
        <v>0.22727272727272727</v>
      </c>
      <c r="AZ81" s="8">
        <f>'属性別集計（票）'!AZ81/$AZ$5</f>
        <v>0.1897810218978102</v>
      </c>
      <c r="BA81" s="118">
        <f>'属性別集計（票）'!BA81/$BA$5</f>
        <v>0.2028985507246377</v>
      </c>
      <c r="BB81" s="115">
        <f>'属性別集計（票）'!BB81/$BB$5</f>
        <v>0.12</v>
      </c>
      <c r="BC81" s="17">
        <f>'属性別集計（票）'!BC81/$BC$5</f>
        <v>0.16806722689075632</v>
      </c>
      <c r="BD81" s="8">
        <f>'属性別集計（票）'!BD81/'属性別集計（％）'!$BD$5</f>
        <v>0.0715909090909091</v>
      </c>
      <c r="BE81" s="12">
        <f>'属性別集計（票）'!BE81/'属性別集計（％）'!$BE$5</f>
        <v>0.20634920634920634</v>
      </c>
      <c r="BF81" s="119">
        <f>'属性別集計（票）'!BF81/'属性別集計（％）'!$BF$5</f>
        <v>0.2076923076923077</v>
      </c>
      <c r="BG81" s="117">
        <f>'属性別集計（票）'!BG81/'属性別集計（％）'!$BG$5</f>
        <v>0.23529411764705882</v>
      </c>
      <c r="BH81" s="117">
        <f>'属性別集計（票）'!BH81/'属性別集計（％）'!$BH$5</f>
        <v>0.046875</v>
      </c>
      <c r="BI81" s="117">
        <f>'属性別集計（票）'!BI81/'属性別集計（％）'!$BI$5</f>
        <v>0.27586206896551724</v>
      </c>
      <c r="BJ81" s="117">
        <f>'属性別集計（票）'!BJ81/'属性別集計（％）'!$BJ$5</f>
        <v>0.14516129032258066</v>
      </c>
      <c r="BK81" s="120">
        <f>'属性別集計（票）'!BK81/'属性別集計（％）'!$BK$5</f>
        <v>0.15789473684210525</v>
      </c>
      <c r="BL81" s="12">
        <f>'属性別集計（票）'!BL81/'属性別集計（％）'!$BL$5</f>
        <v>0.14030612244897958</v>
      </c>
      <c r="BM81" s="12">
        <f>'属性別集計（票）'!BM81/'属性別集計（％）'!$BM$5</f>
        <v>0.1276595744680851</v>
      </c>
      <c r="BN81" s="17">
        <f>'属性別集計（票）'!BN81/'属性別集計（％）'!$BN$5</f>
        <v>0.0967741935483871</v>
      </c>
    </row>
    <row r="82" spans="1:66" ht="9">
      <c r="A82" s="9" t="s">
        <v>35</v>
      </c>
      <c r="B82" s="5">
        <f>'属性別集計（票）'!B82/'属性別集計（％）'!$B$5</f>
        <v>0.08446298227320125</v>
      </c>
      <c r="C82" s="36">
        <f>'属性別集計（票）'!C82/'属性別集計（％）'!$C$5</f>
        <v>0.10217113665389528</v>
      </c>
      <c r="D82" s="58">
        <f>'属性別集計（票）'!D82/'属性別集計（％）'!$D$5</f>
        <v>0.07200720072007201</v>
      </c>
      <c r="E82" s="36">
        <f>'属性別集計（票）'!E82/'属性別集計（％）'!$E$5</f>
        <v>0.23387096774193547</v>
      </c>
      <c r="F82" s="12">
        <f>'属性別集計（票）'!F82/'属性別集計（％）'!$F$5</f>
        <v>0.20833333333333334</v>
      </c>
      <c r="G82" s="12">
        <f>'属性別集計（票）'!G82/'属性別集計（％）'!$G$5</f>
        <v>0.1292517006802721</v>
      </c>
      <c r="H82" s="12">
        <f>'属性別集計（票）'!H82/'属性別集計（％）'!$H$5</f>
        <v>0.07021791767554479</v>
      </c>
      <c r="I82" s="12">
        <f>'属性別集計（票）'!I82/'属性別集計（％）'!$I$5</f>
        <v>0.026246719160104987</v>
      </c>
      <c r="J82" s="12">
        <f>'属性別集計（票）'!J82/'属性別集計（％）'!$J$5</f>
        <v>0.012232415902140673</v>
      </c>
      <c r="K82" s="58">
        <f>'属性別集計（票）'!K82/'属性別集計（％）'!$K$5</f>
        <v>0</v>
      </c>
      <c r="L82" s="114">
        <f>'属性別集計（票）'!L82/$L$5</f>
        <v>0.007894736842105263</v>
      </c>
      <c r="M82" s="115">
        <f>'属性別集計（票）'!M82/$M$5</f>
        <v>0.008064516129032258</v>
      </c>
      <c r="N82" s="12">
        <f>'属性別集計（票）'!N82/$N$5</f>
        <v>0.007961783439490446</v>
      </c>
      <c r="O82" s="17">
        <f>'属性別集計（票）'!O82/$O$5</f>
        <v>0.12262658227848101</v>
      </c>
      <c r="P82" s="36">
        <f>'属性別集計（票）'!P82/'属性別集計（％）'!$P$5</f>
        <v>0.0898876404494382</v>
      </c>
      <c r="Q82" s="12">
        <f>'属性別集計（票）'!Q82/'属性別集計（％）'!$Q$5</f>
        <v>0.12532637075718014</v>
      </c>
      <c r="R82" s="12">
        <f>'属性別集計（票）'!R82/'属性別集計（％）'!$R$5</f>
        <v>0.06763285024154589</v>
      </c>
      <c r="S82" s="12">
        <f>'属性別集計（票）'!S82/'属性別集計（％）'!$S$5</f>
        <v>0.06315789473684211</v>
      </c>
      <c r="T82" s="12">
        <f>'属性別集計（票）'!T82/'属性別集計（％）'!$T$5</f>
        <v>0.07415254237288135</v>
      </c>
      <c r="U82" s="12">
        <f>'属性別集計（票）'!U82/'属性別集計（％）'!$U$5</f>
        <v>0.0392156862745098</v>
      </c>
      <c r="V82" s="58">
        <f>'属性別集計（票）'!V82/'属性別集計（％）'!$V$5</f>
        <v>0.06818181818181818</v>
      </c>
      <c r="W82" s="36">
        <f>'属性別集計（票）'!W82/'属性別集計（％）'!$W$5</f>
        <v>0.13978494623655913</v>
      </c>
      <c r="X82" s="12">
        <f>'属性別集計（票）'!X82/'属性別集計（％）'!$X$5</f>
        <v>0.1375</v>
      </c>
      <c r="Y82" s="12">
        <f>'属性別集計（票）'!Y82/'属性別集計（％）'!$Y$5</f>
        <v>0.15819209039548024</v>
      </c>
      <c r="Z82" s="12">
        <f>'属性別集計（票）'!Z82/'属性別集計（％）'!$Z$5</f>
        <v>0.1148036253776435</v>
      </c>
      <c r="AA82" s="58">
        <f>'属性別集計（票）'!AA82/'属性別集計（％）'!$AA$5</f>
        <v>0.05971404541631623</v>
      </c>
      <c r="AB82" s="116">
        <f>'属性別集計（票）'!AB82/'属性別集計（％）'!$AB$5</f>
        <v>0.14267834793491865</v>
      </c>
      <c r="AC82" s="117">
        <f>'属性別集計（票）'!AC82/'属性別集計（％）'!$AC$5</f>
        <v>0.07936507936507936</v>
      </c>
      <c r="AD82" s="117">
        <f>'属性別集計（票）'!AD82/'属性別集計（％）'!$AD$5</f>
        <v>0.033783783783783786</v>
      </c>
      <c r="AE82" s="115">
        <f>'属性別集計（票）'!AE82/'属性別集計（％）'!$AE$5</f>
        <v>0</v>
      </c>
      <c r="AF82" s="12">
        <f>'属性別集計（票）'!AF82/'属性別集計（％）'!$AF$5</f>
        <v>0.12216748768472907</v>
      </c>
      <c r="AG82" s="118">
        <f>'属性別集計（票）'!AG82/'属性別集計（％）'!$AG$5</f>
        <v>0.35714285714285715</v>
      </c>
      <c r="AH82" s="117">
        <f>'属性別集計（票）'!AH82/'属性別集計（％）'!$AH$5</f>
        <v>0.06430868167202572</v>
      </c>
      <c r="AI82" s="117">
        <f>'属性別集計（票）'!AI82/'属性別集計（％）'!$AI$5</f>
        <v>0.014462809917355372</v>
      </c>
      <c r="AJ82" s="115">
        <f>'属性別集計（票）'!AJ82/'属性別集計（％）'!$AJ$5</f>
        <v>0.10810810810810811</v>
      </c>
      <c r="AK82" s="58">
        <f>'属性別集計（票）'!AK82/'属性別集計（％）'!$AK$5</f>
        <v>0.0425531914893617</v>
      </c>
      <c r="AL82" s="36">
        <f>'属性別集計（票）'!AL82/'属性別集計（％）'!$AL$5</f>
        <v>0.08421052631578947</v>
      </c>
      <c r="AM82" s="12">
        <f>'属性別集計（票）'!AM82/'属性別集計（％）'!$AM$5</f>
        <v>0.04159132007233273</v>
      </c>
      <c r="AN82" s="12">
        <f>'属性別集計（票）'!AN82/'属性別集計（％）'!$AN$5</f>
        <v>0.1550632911392405</v>
      </c>
      <c r="AO82" s="12">
        <f>'属性別集計（票）'!AO82/'属性別集計（％）'!$AO$5</f>
        <v>0.08986615678776291</v>
      </c>
      <c r="AP82" s="12">
        <f>'属性別集計（票）'!AP82/'属性別集計（％）'!$AP$5</f>
        <v>0.09420289855072464</v>
      </c>
      <c r="AQ82" s="12">
        <f>'属性別集計（票）'!AQ82/'属性別集計（％）'!$AQ$5</f>
        <v>0.072</v>
      </c>
      <c r="AR82" s="58">
        <f>'属性別集計（票）'!AR82/'属性別集計（％）'!$AR$5</f>
        <v>0.09090909090909091</v>
      </c>
      <c r="AS82" s="36">
        <f>'属性別集計（票）'!AS82/$AS$5</f>
        <v>0.13656387665198239</v>
      </c>
      <c r="AT82" s="58">
        <f>'属性別集計（票）'!AT82/$AT$5</f>
        <v>0.0682961897915169</v>
      </c>
      <c r="AU82" s="114">
        <f>'属性別集計（票）'!AU82/$AU$5</f>
        <v>0</v>
      </c>
      <c r="AV82" s="115">
        <f>'属性別集計（票）'!AV82/$AV$5</f>
        <v>0</v>
      </c>
      <c r="AW82" s="59">
        <f>'属性別集計（票）'!AW82/$AW$5</f>
        <v>0</v>
      </c>
      <c r="AX82" s="118">
        <f>'属性別集計（票）'!AX82/$AX$5</f>
        <v>0.005376344086021506</v>
      </c>
      <c r="AY82" s="115">
        <f>'属性別集計（票）'!AY82/$AY$5</f>
        <v>0.011363636363636364</v>
      </c>
      <c r="AZ82" s="8">
        <f>'属性別集計（票）'!AZ82/$AZ$5</f>
        <v>0.0072992700729927005</v>
      </c>
      <c r="BA82" s="118">
        <f>'属性別集計（票）'!BA82/$BA$5</f>
        <v>0.014492753623188406</v>
      </c>
      <c r="BB82" s="115">
        <f>'属性別集計（票）'!BB82/$BB$5</f>
        <v>0.01</v>
      </c>
      <c r="BC82" s="17">
        <f>'属性別集計（票）'!BC82/$BC$5</f>
        <v>0.012605042016806723</v>
      </c>
      <c r="BD82" s="8">
        <f>'属性別集計（票）'!BD82/'属性別集計（％）'!$BD$5</f>
        <v>0.08409090909090909</v>
      </c>
      <c r="BE82" s="12">
        <f>'属性別集計（票）'!BE82/'属性別集計（％）'!$BE$5</f>
        <v>0.12169312169312169</v>
      </c>
      <c r="BF82" s="119">
        <f>'属性別集計（票）'!BF82/'属性別集計（％）'!$BF$5</f>
        <v>0.007692307692307693</v>
      </c>
      <c r="BG82" s="117">
        <f>'属性別集計（票）'!BG82/'属性別集計（％）'!$BG$5</f>
        <v>0.00980392156862745</v>
      </c>
      <c r="BH82" s="117">
        <f>'属性別集計（票）'!BH82/'属性別集計（％）'!$BH$5</f>
        <v>0.2109375</v>
      </c>
      <c r="BI82" s="117">
        <f>'属性別集計（票）'!BI82/'属性別集計（％）'!$BI$5</f>
        <v>0.017241379310344827</v>
      </c>
      <c r="BJ82" s="117">
        <f>'属性別集計（票）'!BJ82/'属性別集計（％）'!$BJ$5</f>
        <v>0.04838709677419355</v>
      </c>
      <c r="BK82" s="120">
        <f>'属性別集計（票）'!BK82/'属性別集計（％）'!$BK$5</f>
        <v>0.07017543859649122</v>
      </c>
      <c r="BL82" s="12">
        <f>'属性別集計（票）'!BL82/'属性別集計（％）'!$BL$5</f>
        <v>0.08418367346938775</v>
      </c>
      <c r="BM82" s="12">
        <f>'属性別集計（票）'!BM82/'属性別集計（％）'!$BM$5</f>
        <v>0.0851063829787234</v>
      </c>
      <c r="BN82" s="17">
        <f>'属性別集計（票）'!BN82/'属性別集計（％）'!$BN$5</f>
        <v>0.0967741935483871</v>
      </c>
    </row>
    <row r="83" spans="1:66" ht="9">
      <c r="A83" s="9" t="s">
        <v>341</v>
      </c>
      <c r="B83" s="5">
        <f>'属性別集計（票）'!B83/'属性別集計（％）'!$B$5</f>
        <v>0.1981230448383733</v>
      </c>
      <c r="C83" s="36">
        <f>'属性別集計（票）'!C83/'属性別集計（％）'!$C$5</f>
        <v>0.16091954022988506</v>
      </c>
      <c r="D83" s="58">
        <f>'属性別集計（票）'!D83/'属性別集計（％）'!$D$5</f>
        <v>0.22592259225922592</v>
      </c>
      <c r="E83" s="36">
        <f>'属性別集計（票）'!E83/'属性別集計（％）'!$E$5</f>
        <v>0.27419354838709675</v>
      </c>
      <c r="F83" s="12">
        <f>'属性別集計（票）'!F83/'属性別集計（％）'!$F$5</f>
        <v>0.25833333333333336</v>
      </c>
      <c r="G83" s="12">
        <f>'属性別集計（票）'!G83/'属性別集計（％）'!$G$5</f>
        <v>0.19047619047619047</v>
      </c>
      <c r="H83" s="12">
        <f>'属性別集計（票）'!H83/'属性別集計（％）'!$H$5</f>
        <v>0.2179176755447942</v>
      </c>
      <c r="I83" s="12">
        <f>'属性別集計（票）'!I83/'属性別集計（％）'!$I$5</f>
        <v>0.1732283464566929</v>
      </c>
      <c r="J83" s="12">
        <f>'属性別集計（票）'!J83/'属性別集計（％）'!$J$5</f>
        <v>0.16819571865443425</v>
      </c>
      <c r="K83" s="58">
        <f>'属性別集計（票）'!K83/'属性別集計（％）'!$K$5</f>
        <v>0.13274336283185842</v>
      </c>
      <c r="L83" s="114">
        <f>'属性別集計（票）'!L83/$L$5</f>
        <v>0.16052631578947368</v>
      </c>
      <c r="M83" s="115">
        <f>'属性別集計（票）'!M83/$M$5</f>
        <v>0.16532258064516128</v>
      </c>
      <c r="N83" s="12">
        <f>'属性別集計（票）'!N83/$N$5</f>
        <v>0.1624203821656051</v>
      </c>
      <c r="O83" s="17">
        <f>'属性別集計（票）'!O83/$O$5</f>
        <v>0.21835443037974683</v>
      </c>
      <c r="P83" s="36">
        <f>'属性別集計（票）'!P83/'属性別集計（％）'!$P$5</f>
        <v>0.20224719101123595</v>
      </c>
      <c r="Q83" s="12">
        <f>'属性別集計（票）'!Q83/'属性別集計（％）'!$Q$5</f>
        <v>0.206266318537859</v>
      </c>
      <c r="R83" s="12">
        <f>'属性別集計（票）'!R83/'属性別集計（％）'!$R$5</f>
        <v>0.1932367149758454</v>
      </c>
      <c r="S83" s="12">
        <f>'属性別集計（票）'!S83/'属性別集計（％）'!$S$5</f>
        <v>0.20350877192982456</v>
      </c>
      <c r="T83" s="12">
        <f>'属性別集計（票）'!T83/'属性別集計（％）'!$T$5</f>
        <v>0.19915254237288135</v>
      </c>
      <c r="U83" s="12">
        <f>'属性別集計（票）'!U83/'属性別集計（％）'!$U$5</f>
        <v>0.17647058823529413</v>
      </c>
      <c r="V83" s="58">
        <f>'属性別集計（票）'!V83/'属性別集計（％）'!$V$5</f>
        <v>0.11363636363636363</v>
      </c>
      <c r="W83" s="36">
        <f>'属性別集計（票）'!W83/'属性別集計（％）'!$W$5</f>
        <v>0.22580645161290322</v>
      </c>
      <c r="X83" s="12">
        <f>'属性別集計（票）'!X83/'属性別集計（％）'!$X$5</f>
        <v>0.1375</v>
      </c>
      <c r="Y83" s="12">
        <f>'属性別集計（票）'!Y83/'属性別集計（％）'!$Y$5</f>
        <v>0.1864406779661017</v>
      </c>
      <c r="Z83" s="12">
        <f>'属性別集計（票）'!Z83/'属性別集計（％）'!$Z$5</f>
        <v>0.22356495468277945</v>
      </c>
      <c r="AA83" s="58">
        <f>'属性別集計（票）'!AA83/'属性別集計（％）'!$AA$5</f>
        <v>0.2001682085786375</v>
      </c>
      <c r="AB83" s="116">
        <f>'属性別集計（票）'!AB83/'属性別集計（％）'!$AB$5</f>
        <v>0.22152690863579474</v>
      </c>
      <c r="AC83" s="117">
        <f>'属性別集計（票）'!AC83/'属性別集計（％）'!$AC$5</f>
        <v>0.12698412698412698</v>
      </c>
      <c r="AD83" s="117">
        <f>'属性別集計（票）'!AD83/'属性別集計（％）'!$AD$5</f>
        <v>0.24324324324324326</v>
      </c>
      <c r="AE83" s="115">
        <f>'属性別集計（票）'!AE83/'属性別集計（％）'!$AE$5</f>
        <v>0.2</v>
      </c>
      <c r="AF83" s="12">
        <f>'属性別集計（票）'!AF83/'属性別集計（％）'!$AF$5</f>
        <v>0.2187192118226601</v>
      </c>
      <c r="AG83" s="118">
        <f>'属性別集計（票）'!AG83/'属性別集計（％）'!$AG$5</f>
        <v>0.21428571428571427</v>
      </c>
      <c r="AH83" s="117">
        <f>'属性別集計（票）'!AH83/'属性別集計（％）'!$AH$5</f>
        <v>0.18006430868167203</v>
      </c>
      <c r="AI83" s="117">
        <f>'属性別集計（票）'!AI83/'属性別集計（％）'!$AI$5</f>
        <v>0.17355371900826447</v>
      </c>
      <c r="AJ83" s="115">
        <f>'属性別集計（票）'!AJ83/'属性別集計（％）'!$AJ$5</f>
        <v>0.21621621621621623</v>
      </c>
      <c r="AK83" s="58">
        <f>'属性別集計（票）'!AK83/'属性別集計（％）'!$AK$5</f>
        <v>0.17848699763593381</v>
      </c>
      <c r="AL83" s="36">
        <f>'属性別集計（票）'!AL83/'属性別集計（％）'!$AL$5</f>
        <v>0.2</v>
      </c>
      <c r="AM83" s="12">
        <f>'属性別集計（票）'!AM83/'属性別集計（％）'!$AM$5</f>
        <v>0.189873417721519</v>
      </c>
      <c r="AN83" s="12">
        <f>'属性別集計（票）'!AN83/'属性別集計（％）'!$AN$5</f>
        <v>0.20569620253164558</v>
      </c>
      <c r="AO83" s="12">
        <f>'属性別集計（票）'!AO83/'属性別集計（％）'!$AO$5</f>
        <v>0.18929254302103252</v>
      </c>
      <c r="AP83" s="12">
        <f>'属性別集計（票）'!AP83/'属性別集計（％）'!$AP$5</f>
        <v>0.21014492753623187</v>
      </c>
      <c r="AQ83" s="12">
        <f>'属性別集計（票）'!AQ83/'属性別集計（％）'!$AQ$5</f>
        <v>0.272</v>
      </c>
      <c r="AR83" s="58">
        <f>'属性別集計（票）'!AR83/'属性別集計（％）'!$AR$5</f>
        <v>0.22727272727272727</v>
      </c>
      <c r="AS83" s="36">
        <f>'属性別集計（票）'!AS83/$AS$5</f>
        <v>0.20704845814977973</v>
      </c>
      <c r="AT83" s="58">
        <f>'属性別集計（票）'!AT83/$AT$5</f>
        <v>0.19841840402588065</v>
      </c>
      <c r="AU83" s="114">
        <f>'属性別集計（票）'!AU83/$AU$5</f>
        <v>0.22727272727272727</v>
      </c>
      <c r="AV83" s="115">
        <f>'属性別集計（票）'!AV83/$AV$5</f>
        <v>0.18604651162790697</v>
      </c>
      <c r="AW83" s="59">
        <f>'属性別集計（票）'!AW83/$AW$5</f>
        <v>0.20689655172413793</v>
      </c>
      <c r="AX83" s="118">
        <f>'属性別集計（票）'!AX83/$AX$5</f>
        <v>0.13978494623655913</v>
      </c>
      <c r="AY83" s="115">
        <f>'属性別集計（票）'!AY83/$AY$5</f>
        <v>0.19318181818181818</v>
      </c>
      <c r="AZ83" s="8">
        <f>'属性別集計（票）'!AZ83/$AZ$5</f>
        <v>0.15693430656934307</v>
      </c>
      <c r="BA83" s="118">
        <f>'属性別集計（票）'!BA83/$BA$5</f>
        <v>0.15942028985507245</v>
      </c>
      <c r="BB83" s="115">
        <f>'属性別集計（票）'!BB83/$BB$5</f>
        <v>0.15</v>
      </c>
      <c r="BC83" s="17">
        <f>'属性別集計（票）'!BC83/$BC$5</f>
        <v>0.15546218487394958</v>
      </c>
      <c r="BD83" s="8">
        <f>'属性別集計（票）'!BD83/'属性別集計（％）'!$BD$5</f>
        <v>0.16136363636363638</v>
      </c>
      <c r="BE83" s="12">
        <f>'属性別集計（票）'!BE83/'属性別集計（％）'!$BE$5</f>
        <v>0.18518518518518517</v>
      </c>
      <c r="BF83" s="119">
        <f>'属性別集計（票）'!BF83/'属性別集計（％）'!$BF$5</f>
        <v>0.2076923076923077</v>
      </c>
      <c r="BG83" s="117">
        <f>'属性別集計（票）'!BG83/'属性別集計（％）'!$BG$5</f>
        <v>0.11764705882352941</v>
      </c>
      <c r="BH83" s="117">
        <f>'属性別集計（票）'!BH83/'属性別集計（％）'!$BH$5</f>
        <v>0.265625</v>
      </c>
      <c r="BI83" s="117">
        <f>'属性別集計（票）'!BI83/'属性別集計（％）'!$BI$5</f>
        <v>0.08620689655172414</v>
      </c>
      <c r="BJ83" s="117">
        <f>'属性別集計（票）'!BJ83/'属性別集計（％）'!$BJ$5</f>
        <v>0.24193548387096775</v>
      </c>
      <c r="BK83" s="120">
        <f>'属性別集計（票）'!BK83/'属性別集計（％）'!$BK$5</f>
        <v>0.17543859649122806</v>
      </c>
      <c r="BL83" s="12">
        <f>'属性別集計（票）'!BL83/'属性別集計（％）'!$BL$5</f>
        <v>0.20918367346938777</v>
      </c>
      <c r="BM83" s="12">
        <f>'属性別集計（票）'!BM83/'属性別集計（％）'!$BM$5</f>
        <v>0.2957446808510638</v>
      </c>
      <c r="BN83" s="17">
        <f>'属性別集計（票）'!BN83/'属性別集計（％）'!$BN$5</f>
        <v>0.3225806451612903</v>
      </c>
    </row>
    <row r="84" spans="1:66" ht="9">
      <c r="A84" s="9" t="s">
        <v>36</v>
      </c>
      <c r="B84" s="5">
        <f>'属性別集計（票）'!B84/'属性別集計（％）'!$B$5</f>
        <v>0.09332638164754953</v>
      </c>
      <c r="C84" s="36">
        <f>'属性別集計（票）'!C84/'属性別集計（％）'!$C$5</f>
        <v>0.08812260536398467</v>
      </c>
      <c r="D84" s="58">
        <f>'属性別集計（票）'!D84/'属性別集計（％）'!$D$5</f>
        <v>0.09360936093609361</v>
      </c>
      <c r="E84" s="36">
        <f>'属性別集計（票）'!E84/'属性別集計（％）'!$E$5</f>
        <v>0.024193548387096774</v>
      </c>
      <c r="F84" s="12">
        <f>'属性別集計（票）'!F84/'属性別集計（％）'!$F$5</f>
        <v>0.05416666666666667</v>
      </c>
      <c r="G84" s="12">
        <f>'属性別集計（票）'!G84/'属性別集計（％）'!$G$5</f>
        <v>0.0782312925170068</v>
      </c>
      <c r="H84" s="12">
        <f>'属性別集計（票）'!H84/'属性別集計（％）'!$H$5</f>
        <v>0.10653753026634383</v>
      </c>
      <c r="I84" s="12">
        <f>'属性別集計（票）'!I84/'属性別集計（％）'!$I$5</f>
        <v>0.10498687664041995</v>
      </c>
      <c r="J84" s="12">
        <f>'属性別集計（票）'!J84/'属性別集計（％）'!$J$5</f>
        <v>0.10397553516819572</v>
      </c>
      <c r="K84" s="58">
        <f>'属性別集計（票）'!K84/'属性別集計（％）'!$K$5</f>
        <v>0.13274336283185842</v>
      </c>
      <c r="L84" s="114">
        <f>'属性別集計（票）'!L84/$L$5</f>
        <v>0.1</v>
      </c>
      <c r="M84" s="115">
        <f>'属性別集計（票）'!M84/$M$5</f>
        <v>0.12096774193548387</v>
      </c>
      <c r="N84" s="12">
        <f>'属性別集計（票）'!N84/$N$5</f>
        <v>0.10828025477707007</v>
      </c>
      <c r="O84" s="17">
        <f>'属性別集計（票）'!O84/$O$5</f>
        <v>0.08227848101265822</v>
      </c>
      <c r="P84" s="36">
        <f>'属性別集計（票）'!P84/'属性別集計（％）'!$P$5</f>
        <v>0.10337078651685393</v>
      </c>
      <c r="Q84" s="12">
        <f>'属性別集計（票）'!Q84/'属性別集計（％）'!$Q$5</f>
        <v>0.06788511749347259</v>
      </c>
      <c r="R84" s="12">
        <f>'属性別集計（票）'!R84/'属性別集計（％）'!$R$5</f>
        <v>0.10628019323671498</v>
      </c>
      <c r="S84" s="12">
        <f>'属性別集計（票）'!S84/'属性別集計（％）'!$S$5</f>
        <v>0.07368421052631578</v>
      </c>
      <c r="T84" s="12">
        <f>'属性別集計（票）'!T84/'属性別集計（％）'!$T$5</f>
        <v>0.1016949152542373</v>
      </c>
      <c r="U84" s="12">
        <f>'属性別集計（票）'!U84/'属性別集計（％）'!$U$5</f>
        <v>0.13725490196078433</v>
      </c>
      <c r="V84" s="58">
        <f>'属性別集計（票）'!V84/'属性別集計（％）'!$V$5</f>
        <v>0.09090909090909091</v>
      </c>
      <c r="W84" s="36">
        <f>'属性別集計（票）'!W84/'属性別集計（％）'!$W$5</f>
        <v>0.043010752688172046</v>
      </c>
      <c r="X84" s="12">
        <f>'属性別集計（票）'!X84/'属性別集計（％）'!$X$5</f>
        <v>0.05</v>
      </c>
      <c r="Y84" s="12">
        <f>'属性別集計（票）'!Y84/'属性別集計（％）'!$Y$5</f>
        <v>0.0903954802259887</v>
      </c>
      <c r="Z84" s="12">
        <f>'属性別集計（票）'!Z84/'属性別集計（％）'!$Z$5</f>
        <v>0.08761329305135952</v>
      </c>
      <c r="AA84" s="58">
        <f>'属性別集計（票）'!AA84/'属性別集計（％）'!$AA$5</f>
        <v>0.10344827586206896</v>
      </c>
      <c r="AB84" s="116">
        <f>'属性別集計（票）'!AB84/'属性別集計（％）'!$AB$5</f>
        <v>0.07884856070087609</v>
      </c>
      <c r="AC84" s="117">
        <f>'属性別集計（票）'!AC84/'属性別集計（％）'!$AC$5</f>
        <v>0.1111111111111111</v>
      </c>
      <c r="AD84" s="117">
        <f>'属性別集計（票）'!AD84/'属性別集計（％）'!$AD$5</f>
        <v>0.08783783783783784</v>
      </c>
      <c r="AE84" s="115">
        <f>'属性別集計（票）'!AE84/'属性別集計（％）'!$AE$5</f>
        <v>0</v>
      </c>
      <c r="AF84" s="12">
        <f>'属性別集計（票）'!AF84/'属性別集計（％）'!$AF$5</f>
        <v>0.08177339901477833</v>
      </c>
      <c r="AG84" s="118">
        <f>'属性別集計（票）'!AG84/'属性別集計（％）'!$AG$5</f>
        <v>0</v>
      </c>
      <c r="AH84" s="117">
        <f>'属性別集計（票）'!AH84/'属性別集計（％）'!$AH$5</f>
        <v>0.08038585209003216</v>
      </c>
      <c r="AI84" s="117">
        <f>'属性別集計（票）'!AI84/'属性別集計（％）'!$AI$5</f>
        <v>0.11983471074380166</v>
      </c>
      <c r="AJ84" s="115">
        <f>'属性別集計（票）'!AJ84/'属性別集計（％）'!$AJ$5</f>
        <v>0.21621621621621623</v>
      </c>
      <c r="AK84" s="58">
        <f>'属性別集計（票）'!AK84/'属性別集計（％）'!$AK$5</f>
        <v>0.10756501182033097</v>
      </c>
      <c r="AL84" s="36">
        <f>'属性別集計（票）'!AL84/'属性別集計（％）'!$AL$5</f>
        <v>0.08421052631578947</v>
      </c>
      <c r="AM84" s="12">
        <f>'属性別集計（票）'!AM84/'属性別集計（％）'!$AM$5</f>
        <v>0.10126582278481013</v>
      </c>
      <c r="AN84" s="12">
        <f>'属性別集計（票）'!AN84/'属性別集計（％）'!$AN$5</f>
        <v>0.05379746835443038</v>
      </c>
      <c r="AO84" s="12">
        <f>'属性別集計（票）'!AO84/'属性別集計（％）'!$AO$5</f>
        <v>0.09560229445506692</v>
      </c>
      <c r="AP84" s="12">
        <f>'属性別集計（票）'!AP84/'属性別集計（％）'!$AP$5</f>
        <v>0.057971014492753624</v>
      </c>
      <c r="AQ84" s="12">
        <f>'属性別集計（票）'!AQ84/'属性別集計（％）'!$AQ$5</f>
        <v>0.16</v>
      </c>
      <c r="AR84" s="58">
        <f>'属性別集計（票）'!AR84/'属性別集計（％）'!$AR$5</f>
        <v>0.22727272727272727</v>
      </c>
      <c r="AS84" s="36">
        <f>'属性別集計（票）'!AS84/$AS$5</f>
        <v>0.05506607929515418</v>
      </c>
      <c r="AT84" s="58">
        <f>'属性別集計（票）'!AT84/$AT$5</f>
        <v>0.10208483105679367</v>
      </c>
      <c r="AU84" s="114">
        <f>'属性別集計（票）'!AU84/$AU$5</f>
        <v>0.06818181818181818</v>
      </c>
      <c r="AV84" s="115">
        <f>'属性別集計（票）'!AV84/$AV$5</f>
        <v>0.11627906976744186</v>
      </c>
      <c r="AW84" s="59">
        <f>'属性別集計（票）'!AW84/$AW$5</f>
        <v>0.09195402298850575</v>
      </c>
      <c r="AX84" s="118">
        <f>'属性別集計（票）'!AX84/$AX$5</f>
        <v>0.0967741935483871</v>
      </c>
      <c r="AY84" s="115">
        <f>'属性別集計（票）'!AY84/$AY$5</f>
        <v>0.11363636363636363</v>
      </c>
      <c r="AZ84" s="8">
        <f>'属性別集計（票）'!AZ84/$AZ$5</f>
        <v>0.10218978102189781</v>
      </c>
      <c r="BA84" s="118">
        <f>'属性別集計（票）'!BA84/$BA$5</f>
        <v>0.10869565217391304</v>
      </c>
      <c r="BB84" s="115">
        <f>'属性別集計（票）'!BB84/$BB$5</f>
        <v>0.13</v>
      </c>
      <c r="BC84" s="17">
        <f>'属性別集計（票）'!BC84/$BC$5</f>
        <v>0.11764705882352941</v>
      </c>
      <c r="BD84" s="8">
        <f>'属性別集計（票）'!BD84/'属性別集計（％）'!$BD$5</f>
        <v>0.031818181818181815</v>
      </c>
      <c r="BE84" s="12">
        <f>'属性別集計（票）'!BE84/'属性別集計（％）'!$BE$5</f>
        <v>0.08994708994708994</v>
      </c>
      <c r="BF84" s="119">
        <f>'属性別集計（票）'!BF84/'属性別集計（％）'!$BF$5</f>
        <v>0.25384615384615383</v>
      </c>
      <c r="BG84" s="117">
        <f>'属性別集計（票）'!BG84/'属性別集計（％）'!$BG$5</f>
        <v>0.29411764705882354</v>
      </c>
      <c r="BH84" s="117">
        <f>'属性別集計（票）'!BH84/'属性別集計（％）'!$BH$5</f>
        <v>0.0625</v>
      </c>
      <c r="BI84" s="117">
        <f>'属性別集計（票）'!BI84/'属性別集計（％）'!$BI$5</f>
        <v>0.22413793103448276</v>
      </c>
      <c r="BJ84" s="117">
        <f>'属性別集計（票）'!BJ84/'属性別集計（％）'!$BJ$5</f>
        <v>0.20967741935483872</v>
      </c>
      <c r="BK84" s="120">
        <f>'属性別集計（票）'!BK84/'属性別集計（％）'!$BK$5</f>
        <v>0.15789473684210525</v>
      </c>
      <c r="BL84" s="12">
        <f>'属性別集計（票）'!BL84/'属性別集計（％）'!$BL$5</f>
        <v>0.18622448979591838</v>
      </c>
      <c r="BM84" s="12">
        <f>'属性別集計（票）'!BM84/'属性別集計（％）'!$BM$5</f>
        <v>0.16382978723404254</v>
      </c>
      <c r="BN84" s="17">
        <f>'属性別集計（票）'!BN84/'属性別集計（％）'!$BN$5</f>
        <v>0.0967741935483871</v>
      </c>
    </row>
    <row r="85" spans="1:66" ht="9">
      <c r="A85" s="9" t="s">
        <v>37</v>
      </c>
      <c r="B85" s="5">
        <f>'属性別集計（票）'!B85/'属性別集計（％）'!$B$5</f>
        <v>0.017726798748696558</v>
      </c>
      <c r="C85" s="36">
        <f>'属性別集計（票）'!C85/'属性別集計（％）'!$C$5</f>
        <v>0.017879948914431672</v>
      </c>
      <c r="D85" s="58">
        <f>'属性別集計（票）'!D85/'属性別集計（％）'!$D$5</f>
        <v>0.018001800180018002</v>
      </c>
      <c r="E85" s="36">
        <f>'属性別集計（票）'!E85/'属性別集計（％）'!$E$5</f>
        <v>0.03225806451612903</v>
      </c>
      <c r="F85" s="12">
        <f>'属性別集計（票）'!F85/'属性別集計（％）'!$F$5</f>
        <v>0.025</v>
      </c>
      <c r="G85" s="12">
        <f>'属性別集計（票）'!G85/'属性別集計（％）'!$G$5</f>
        <v>0.003401360544217687</v>
      </c>
      <c r="H85" s="12">
        <f>'属性別集計（票）'!H85/'属性別集計（％）'!$H$5</f>
        <v>0.024213075060532687</v>
      </c>
      <c r="I85" s="12">
        <f>'属性別集計（票）'!I85/'属性別集計（％）'!$I$5</f>
        <v>0.010498687664041995</v>
      </c>
      <c r="J85" s="12">
        <f>'属性別集計（票）'!J85/'属性別集計（％）'!$J$5</f>
        <v>0.01529051987767584</v>
      </c>
      <c r="K85" s="58">
        <f>'属性別集計（票）'!K85/'属性別集計（％）'!$K$5</f>
        <v>0.02654867256637168</v>
      </c>
      <c r="L85" s="114">
        <f>'属性別集計（票）'!L85/$L$5</f>
        <v>0.015789473684210527</v>
      </c>
      <c r="M85" s="115">
        <f>'属性別集計（票）'!M85/$M$5</f>
        <v>0.016129032258064516</v>
      </c>
      <c r="N85" s="12">
        <f>'属性別集計（票）'!N85/$N$5</f>
        <v>0.01592356687898089</v>
      </c>
      <c r="O85" s="17">
        <f>'属性別集計（票）'!O85/$O$5</f>
        <v>0.01819620253164557</v>
      </c>
      <c r="P85" s="36">
        <f>'属性別集計（票）'!P85/'属性別集計（％）'!$P$5</f>
        <v>0.020224719101123594</v>
      </c>
      <c r="Q85" s="12">
        <f>'属性別集計（票）'!Q85/'属性別集計（％）'!$Q$5</f>
        <v>0.010443864229765013</v>
      </c>
      <c r="R85" s="12">
        <f>'属性別集計（票）'!R85/'属性別集計（％）'!$R$5</f>
        <v>0.014492753623188406</v>
      </c>
      <c r="S85" s="12">
        <f>'属性別集計（票）'!S85/'属性別集計（％）'!$S$5</f>
        <v>0.031578947368421054</v>
      </c>
      <c r="T85" s="12">
        <f>'属性別集計（票）'!T85/'属性別集計（％）'!$T$5</f>
        <v>0.014830508474576272</v>
      </c>
      <c r="U85" s="12">
        <f>'属性別集計（票）'!U85/'属性別集計（％）'!$U$5</f>
        <v>0</v>
      </c>
      <c r="V85" s="58">
        <f>'属性別集計（票）'!V85/'属性別集計（％）'!$V$5</f>
        <v>0.022727272727272728</v>
      </c>
      <c r="W85" s="36">
        <f>'属性別集計（票）'!W85/'属性別集計（％）'!$W$5</f>
        <v>0.021505376344086023</v>
      </c>
      <c r="X85" s="12">
        <f>'属性別集計（票）'!X85/'属性別集計（％）'!$X$5</f>
        <v>0.025</v>
      </c>
      <c r="Y85" s="12">
        <f>'属性別集計（票）'!Y85/'属性別集計（％）'!$Y$5</f>
        <v>0.011299435028248588</v>
      </c>
      <c r="Z85" s="12">
        <f>'属性別集計（票）'!Z85/'属性別集計（％）'!$Z$5</f>
        <v>0.021148036253776436</v>
      </c>
      <c r="AA85" s="58">
        <f>'属性別集計（票）'!AA85/'属性別集計（％）'!$AA$5</f>
        <v>0.017661900756938603</v>
      </c>
      <c r="AB85" s="116">
        <f>'属性別集計（票）'!AB85/'属性別集計（％）'!$AB$5</f>
        <v>0.023779724655819776</v>
      </c>
      <c r="AC85" s="117">
        <f>'属性別集計（票）'!AC85/'属性別集計（％）'!$AC$5</f>
        <v>0</v>
      </c>
      <c r="AD85" s="117">
        <f>'属性別集計（票）'!AD85/'属性別集計（％）'!$AD$5</f>
        <v>0.013513513513513514</v>
      </c>
      <c r="AE85" s="115">
        <f>'属性別集計（票）'!AE85/'属性別集計（％）'!$AE$5</f>
        <v>0</v>
      </c>
      <c r="AF85" s="12">
        <f>'属性別集計（票）'!AF85/'属性別集計（％）'!$AF$5</f>
        <v>0.020689655172413793</v>
      </c>
      <c r="AG85" s="118">
        <f>'属性別集計（票）'!AG85/'属性別集計（％）'!$AG$5</f>
        <v>0</v>
      </c>
      <c r="AH85" s="117">
        <f>'属性別集計（票）'!AH85/'属性別集計（％）'!$AH$5</f>
        <v>0.00964630225080386</v>
      </c>
      <c r="AI85" s="117">
        <f>'属性別集計（票）'!AI85/'属性別集計（％）'!$AI$5</f>
        <v>0.012396694214876033</v>
      </c>
      <c r="AJ85" s="115">
        <f>'属性別集計（票）'!AJ85/'属性別集計（％）'!$AJ$5</f>
        <v>0.10810810810810811</v>
      </c>
      <c r="AK85" s="58">
        <f>'属性別集計（票）'!AK85/'属性別集計（％）'!$AK$5</f>
        <v>0.015366430260047281</v>
      </c>
      <c r="AL85" s="36">
        <f>'属性別集計（票）'!AL85/'属性別集計（％）'!$AL$5</f>
        <v>0.021052631578947368</v>
      </c>
      <c r="AM85" s="12">
        <f>'属性別集計（票）'!AM85/'属性別集計（％）'!$AM$5</f>
        <v>0.014466546112115732</v>
      </c>
      <c r="AN85" s="12">
        <f>'属性別集計（票）'!AN85/'属性別集計（％）'!$AN$5</f>
        <v>0.012658227848101266</v>
      </c>
      <c r="AO85" s="12">
        <f>'属性別集計（票）'!AO85/'属性別集計（％）'!$AO$5</f>
        <v>0.02676864244741874</v>
      </c>
      <c r="AP85" s="12">
        <f>'属性別集計（票）'!AP85/'属性別集計（％）'!$AP$5</f>
        <v>0.014492753623188406</v>
      </c>
      <c r="AQ85" s="12">
        <f>'属性別集計（票）'!AQ85/'属性別集計（％）'!$AQ$5</f>
        <v>0.016</v>
      </c>
      <c r="AR85" s="58">
        <f>'属性別集計（票）'!AR85/'属性別集計（％）'!$AR$5</f>
        <v>0</v>
      </c>
      <c r="AS85" s="36">
        <f>'属性別集計（票）'!AS85/$AS$5</f>
        <v>0.013215859030837005</v>
      </c>
      <c r="AT85" s="58">
        <f>'属性別集計（票）'!AT85/$AT$5</f>
        <v>0.020129403306973402</v>
      </c>
      <c r="AU85" s="114">
        <f>'属性別集計（票）'!AU85/$AU$5</f>
        <v>0.045454545454545456</v>
      </c>
      <c r="AV85" s="115">
        <f>'属性別集計（票）'!AV85/$AV$5</f>
        <v>0.023255813953488372</v>
      </c>
      <c r="AW85" s="59">
        <f>'属性別集計（票）'!AW85/$AW$5</f>
        <v>0.034482758620689655</v>
      </c>
      <c r="AX85" s="118">
        <f>'属性別集計（票）'!AX85/$AX$5</f>
        <v>0.010752688172043012</v>
      </c>
      <c r="AY85" s="115">
        <f>'属性別集計（票）'!AY85/$AY$5</f>
        <v>0.011363636363636364</v>
      </c>
      <c r="AZ85" s="8">
        <f>'属性別集計（票）'!AZ85/$AZ$5</f>
        <v>0.010948905109489052</v>
      </c>
      <c r="BA85" s="118">
        <f>'属性別集計（票）'!BA85/$BA$5</f>
        <v>0.014492753623188406</v>
      </c>
      <c r="BB85" s="115">
        <f>'属性別集計（票）'!BB85/$BB$5</f>
        <v>0.02</v>
      </c>
      <c r="BC85" s="17">
        <f>'属性別集計（票）'!BC85/$BC$5</f>
        <v>0.01680672268907563</v>
      </c>
      <c r="BD85" s="8">
        <f>'属性別集計（票）'!BD85/'属性別集計（％）'!$BD$5</f>
        <v>0.007954545454545454</v>
      </c>
      <c r="BE85" s="12">
        <f>'属性別集計（票）'!BE85/'属性別集計（％）'!$BE$5</f>
        <v>0.05291005291005291</v>
      </c>
      <c r="BF85" s="119">
        <f>'属性別集計（票）'!BF85/'属性別集計（％）'!$BF$5</f>
        <v>0.05384615384615385</v>
      </c>
      <c r="BG85" s="117">
        <f>'属性別集計（票）'!BG85/'属性別集計（％）'!$BG$5</f>
        <v>0.049019607843137254</v>
      </c>
      <c r="BH85" s="117">
        <f>'属性別集計（票）'!BH85/'属性別集計（％）'!$BH$5</f>
        <v>0.03125</v>
      </c>
      <c r="BI85" s="117">
        <f>'属性別集計（票）'!BI85/'属性別集計（％）'!$BI$5</f>
        <v>0.034482758620689655</v>
      </c>
      <c r="BJ85" s="117">
        <f>'属性別集計（票）'!BJ85/'属性別集計（％）'!$BJ$5</f>
        <v>0</v>
      </c>
      <c r="BK85" s="120">
        <f>'属性別集計（票）'!BK85/'属性別集計（％）'!$BK$5</f>
        <v>0</v>
      </c>
      <c r="BL85" s="12">
        <f>'属性別集計（票）'!BL85/'属性別集計（％）'!$BL$5</f>
        <v>0.03316326530612245</v>
      </c>
      <c r="BM85" s="12">
        <f>'属性別集計（票）'!BM85/'属性別集計（％）'!$BM$5</f>
        <v>0.02127659574468085</v>
      </c>
      <c r="BN85" s="17">
        <f>'属性別集計（票）'!BN85/'属性別集計（％）'!$BN$5</f>
        <v>0.03225806451612903</v>
      </c>
    </row>
    <row r="86" spans="1:66" ht="9">
      <c r="A86" s="9" t="s">
        <v>222</v>
      </c>
      <c r="B86" s="5">
        <f>'属性別集計（票）'!B86/'属性別集計（％）'!$B$5</f>
        <v>0.02137643378519291</v>
      </c>
      <c r="C86" s="36">
        <f>'属性別集計（票）'!C86/'属性別集計（％）'!$C$5</f>
        <v>0.020434227330779056</v>
      </c>
      <c r="D86" s="58">
        <f>'属性別集計（票）'!D86/'属性別集計（％）'!$D$5</f>
        <v>0.019801980198019802</v>
      </c>
      <c r="E86" s="36">
        <f>'属性別集計（票）'!E86/'属性別集計（％）'!$E$5</f>
        <v>0.008064516129032258</v>
      </c>
      <c r="F86" s="12">
        <f>'属性別集計（票）'!F86/'属性別集計（％）'!$F$5</f>
        <v>0.008333333333333333</v>
      </c>
      <c r="G86" s="12">
        <f>'属性別集計（票）'!G86/'属性別集計（％）'!$G$5</f>
        <v>0.017006802721088437</v>
      </c>
      <c r="H86" s="12">
        <f>'属性別集計（票）'!H86/'属性別集計（％）'!$H$5</f>
        <v>0.01694915254237288</v>
      </c>
      <c r="I86" s="12">
        <f>'属性別集計（票）'!I86/'属性別集計（％）'!$I$5</f>
        <v>0.023622047244094488</v>
      </c>
      <c r="J86" s="12">
        <f>'属性別集計（票）'!J86/'属性別集計（％）'!$J$5</f>
        <v>0.021406727828746176</v>
      </c>
      <c r="K86" s="58">
        <f>'属性別集計（票）'!K86/'属性別集計（％）'!$K$5</f>
        <v>0.061946902654867256</v>
      </c>
      <c r="L86" s="114">
        <f>'属性別集計（票）'!L86/$L$5</f>
        <v>0.018421052631578946</v>
      </c>
      <c r="M86" s="115">
        <f>'属性別集計（票）'!M86/$M$5</f>
        <v>0.04032258064516129</v>
      </c>
      <c r="N86" s="12">
        <f>'属性別集計（票）'!N86/$N$5</f>
        <v>0.027070063694267517</v>
      </c>
      <c r="O86" s="17">
        <f>'属性別集計（票）'!O86/$O$5</f>
        <v>0.01661392405063291</v>
      </c>
      <c r="P86" s="36">
        <f>'属性別集計（票）'!P86/'属性別集計（％）'!$P$5</f>
        <v>0.02696629213483146</v>
      </c>
      <c r="Q86" s="12">
        <f>'属性別集計（票）'!Q86/'属性別集計（％）'!$Q$5</f>
        <v>0.010443864229765013</v>
      </c>
      <c r="R86" s="12">
        <f>'属性別集計（票）'!R86/'属性別集計（％）'!$R$5</f>
        <v>0.024154589371980676</v>
      </c>
      <c r="S86" s="12">
        <f>'属性別集計（票）'!S86/'属性別集計（％）'!$S$5</f>
        <v>0.014035087719298246</v>
      </c>
      <c r="T86" s="12">
        <f>'属性別集計（票）'!T86/'属性別集計（％）'!$T$5</f>
        <v>0.019067796610169493</v>
      </c>
      <c r="U86" s="12">
        <f>'属性別集計（票）'!U86/'属性別集計（％）'!$U$5</f>
        <v>0.0196078431372549</v>
      </c>
      <c r="V86" s="58">
        <f>'属性別集計（票）'!V86/'属性別集計（％）'!$V$5</f>
        <v>0</v>
      </c>
      <c r="W86" s="36">
        <f>'属性別集計（票）'!W86/'属性別集計（％）'!$W$5</f>
        <v>0.03225806451612903</v>
      </c>
      <c r="X86" s="12">
        <f>'属性別集計（票）'!X86/'属性別集計（％）'!$X$5</f>
        <v>0</v>
      </c>
      <c r="Y86" s="12">
        <f>'属性別集計（票）'!Y86/'属性別集計（％）'!$Y$5</f>
        <v>0.005649717514124294</v>
      </c>
      <c r="Z86" s="12">
        <f>'属性別集計（票）'!Z86/'属性別集計（％）'!$Z$5</f>
        <v>0.00906344410876133</v>
      </c>
      <c r="AA86" s="58">
        <f>'属性別集計（票）'!AA86/'属性別集計（％）'!$AA$5</f>
        <v>0.021026072329688814</v>
      </c>
      <c r="AB86" s="116">
        <f>'属性別集計（票）'!AB86/'属性別集計（％）'!$AB$5</f>
        <v>0.017521902377972465</v>
      </c>
      <c r="AC86" s="117">
        <f>'属性別集計（票）'!AC86/'属性別集計（％）'!$AC$5</f>
        <v>0</v>
      </c>
      <c r="AD86" s="117">
        <f>'属性別集計（票）'!AD86/'属性別集計（％）'!$AD$5</f>
        <v>0.006756756756756757</v>
      </c>
      <c r="AE86" s="115">
        <f>'属性別集計（票）'!AE86/'属性別集計（％）'!$AE$5</f>
        <v>0</v>
      </c>
      <c r="AF86" s="12">
        <f>'属性別集計（票）'!AF86/'属性別集計（％）'!$AF$5</f>
        <v>0.014778325123152709</v>
      </c>
      <c r="AG86" s="118">
        <f>'属性別集計（票）'!AG86/'属性別集計（％）'!$AG$5</f>
        <v>0</v>
      </c>
      <c r="AH86" s="117">
        <f>'属性別集計（票）'!AH86/'属性別集計（％）'!$AH$5</f>
        <v>0.01607717041800643</v>
      </c>
      <c r="AI86" s="117">
        <f>'属性別集計（票）'!AI86/'属性別集計（％）'!$AI$5</f>
        <v>0.022727272727272728</v>
      </c>
      <c r="AJ86" s="115">
        <f>'属性別集計（票）'!AJ86/'属性別集計（％）'!$AJ$5</f>
        <v>0.02702702702702703</v>
      </c>
      <c r="AK86" s="58">
        <f>'属性別集計（票）'!AK86/'属性別集計（％）'!$AK$5</f>
        <v>0.02009456264775414</v>
      </c>
      <c r="AL86" s="36">
        <f>'属性別集計（票）'!AL86/'属性別集計（％）'!$AL$5</f>
        <v>0.042105263157894736</v>
      </c>
      <c r="AM86" s="12">
        <f>'属性別集計（票）'!AM86/'属性別集計（％）'!$AM$5</f>
        <v>0.0216998191681736</v>
      </c>
      <c r="AN86" s="12">
        <f>'属性別集計（票）'!AN86/'属性別集計（％）'!$AN$5</f>
        <v>0.015822784810126583</v>
      </c>
      <c r="AO86" s="12">
        <f>'属性別集計（票）'!AO86/'属性別集計（％）'!$AO$5</f>
        <v>0.011472275334608031</v>
      </c>
      <c r="AP86" s="12">
        <f>'属性別集計（票）'!AP86/'属性別集計（％）'!$AP$5</f>
        <v>0.014492753623188406</v>
      </c>
      <c r="AQ86" s="12">
        <f>'属性別集計（票）'!AQ86/'属性別集計（％）'!$AQ$5</f>
        <v>0.024</v>
      </c>
      <c r="AR86" s="58">
        <f>'属性別集計（票）'!AR86/'属性別集計（％）'!$AR$5</f>
        <v>0</v>
      </c>
      <c r="AS86" s="36">
        <f>'属性別集計（票）'!AS86/$AS$5</f>
        <v>0.015418502202643172</v>
      </c>
      <c r="AT86" s="58">
        <f>'属性別集計（票）'!AT86/$AT$5</f>
        <v>0.020848310567936738</v>
      </c>
      <c r="AU86" s="114">
        <f>'属性別集計（票）'!AU86/$AU$5</f>
        <v>0.045454545454545456</v>
      </c>
      <c r="AV86" s="115">
        <f>'属性別集計（票）'!AV86/$AV$5</f>
        <v>0.046511627906976744</v>
      </c>
      <c r="AW86" s="59">
        <f>'属性別集計（票）'!AW86/$AW$5</f>
        <v>0.04597701149425287</v>
      </c>
      <c r="AX86" s="118">
        <f>'属性別集計（票）'!AX86/$AX$5</f>
        <v>0.016129032258064516</v>
      </c>
      <c r="AY86" s="115">
        <f>'属性別集計（票）'!AY86/$AY$5</f>
        <v>0.03409090909090909</v>
      </c>
      <c r="AZ86" s="8">
        <f>'属性別集計（票）'!AZ86/$AZ$5</f>
        <v>0.021897810218978103</v>
      </c>
      <c r="BA86" s="118">
        <f>'属性別集計（票）'!BA86/$BA$5</f>
        <v>0.007246376811594203</v>
      </c>
      <c r="BB86" s="115">
        <f>'属性別集計（票）'!BB86/$BB$5</f>
        <v>0.04</v>
      </c>
      <c r="BC86" s="17">
        <f>'属性別集計（票）'!BC86/$BC$5</f>
        <v>0.02100840336134454</v>
      </c>
      <c r="BD86" s="8">
        <f>'属性別集計（票）'!BD86/'属性別集計（％）'!$BD$5</f>
        <v>0.007954545454545454</v>
      </c>
      <c r="BE86" s="12">
        <f>'属性別集計（票）'!BE86/'属性別集計（％）'!$BE$5</f>
        <v>0.037037037037037035</v>
      </c>
      <c r="BF86" s="119">
        <f>'属性別集計（票）'!BF86/'属性別集計（％）'!$BF$5</f>
        <v>0.046153846153846156</v>
      </c>
      <c r="BG86" s="117">
        <f>'属性別集計（票）'!BG86/'属性別集計（％）'!$BG$5</f>
        <v>0.0196078431372549</v>
      </c>
      <c r="BH86" s="117">
        <f>'属性別集計（票）'!BH86/'属性別集計（％）'!$BH$5</f>
        <v>0</v>
      </c>
      <c r="BI86" s="117">
        <f>'属性別集計（票）'!BI86/'属性別集計（％）'!$BI$5</f>
        <v>0.034482758620689655</v>
      </c>
      <c r="BJ86" s="117">
        <f>'属性別集計（票）'!BJ86/'属性別集計（％）'!$BJ$5</f>
        <v>0</v>
      </c>
      <c r="BK86" s="120">
        <f>'属性別集計（票）'!BK86/'属性別集計（％）'!$BK$5</f>
        <v>0</v>
      </c>
      <c r="BL86" s="12">
        <f>'属性別集計（票）'!BL86/'属性別集計（％）'!$BL$5</f>
        <v>0.02040816326530612</v>
      </c>
      <c r="BM86" s="12">
        <f>'属性別集計（票）'!BM86/'属性別集計（％）'!$BM$5</f>
        <v>0.019148936170212766</v>
      </c>
      <c r="BN86" s="17">
        <f>'属性別集計（票）'!BN86/'属性別集計（％）'!$BN$5</f>
        <v>0</v>
      </c>
    </row>
    <row r="87" spans="1:66" ht="9">
      <c r="A87" s="9"/>
      <c r="B87" s="5"/>
      <c r="C87" s="36"/>
      <c r="D87" s="58"/>
      <c r="E87" s="36"/>
      <c r="F87" s="12"/>
      <c r="G87" s="12"/>
      <c r="H87" s="12"/>
      <c r="I87" s="12"/>
      <c r="J87" s="12"/>
      <c r="K87" s="58"/>
      <c r="L87" s="114"/>
      <c r="M87" s="115"/>
      <c r="N87" s="12"/>
      <c r="O87" s="17"/>
      <c r="P87" s="36"/>
      <c r="Q87" s="12"/>
      <c r="R87" s="12"/>
      <c r="S87" s="12"/>
      <c r="T87" s="12"/>
      <c r="U87" s="12"/>
      <c r="V87" s="58"/>
      <c r="W87" s="36"/>
      <c r="X87" s="12"/>
      <c r="Y87" s="12"/>
      <c r="Z87" s="12"/>
      <c r="AA87" s="58"/>
      <c r="AB87" s="116"/>
      <c r="AC87" s="117"/>
      <c r="AD87" s="117"/>
      <c r="AE87" s="115"/>
      <c r="AF87" s="12"/>
      <c r="AG87" s="118"/>
      <c r="AH87" s="117"/>
      <c r="AI87" s="117"/>
      <c r="AJ87" s="115"/>
      <c r="AK87" s="58"/>
      <c r="AL87" s="36"/>
      <c r="AM87" s="12"/>
      <c r="AN87" s="12"/>
      <c r="AO87" s="12"/>
      <c r="AP87" s="12"/>
      <c r="AQ87" s="12"/>
      <c r="AR87" s="58"/>
      <c r="AS87" s="36"/>
      <c r="AT87" s="58"/>
      <c r="AU87" s="114"/>
      <c r="AV87" s="115"/>
      <c r="AW87" s="59"/>
      <c r="AX87" s="118"/>
      <c r="AY87" s="115"/>
      <c r="AZ87" s="8"/>
      <c r="BA87" s="118"/>
      <c r="BB87" s="115"/>
      <c r="BC87" s="17"/>
      <c r="BD87" s="8"/>
      <c r="BE87" s="12"/>
      <c r="BF87" s="119"/>
      <c r="BG87" s="117"/>
      <c r="BH87" s="117"/>
      <c r="BI87" s="117"/>
      <c r="BJ87" s="117"/>
      <c r="BK87" s="120"/>
      <c r="BL87" s="12"/>
      <c r="BM87" s="12"/>
      <c r="BN87" s="17"/>
    </row>
    <row r="88" spans="1:66" ht="18.75">
      <c r="A88" s="9" t="s">
        <v>342</v>
      </c>
      <c r="B88" s="5"/>
      <c r="C88" s="36"/>
      <c r="D88" s="58"/>
      <c r="E88" s="36"/>
      <c r="F88" s="12"/>
      <c r="G88" s="12"/>
      <c r="H88" s="12"/>
      <c r="I88" s="12"/>
      <c r="J88" s="12"/>
      <c r="K88" s="58"/>
      <c r="L88" s="114"/>
      <c r="M88" s="115"/>
      <c r="N88" s="12"/>
      <c r="O88" s="17"/>
      <c r="P88" s="36"/>
      <c r="Q88" s="12"/>
      <c r="R88" s="12"/>
      <c r="S88" s="12"/>
      <c r="T88" s="12"/>
      <c r="U88" s="12"/>
      <c r="V88" s="58"/>
      <c r="W88" s="36"/>
      <c r="X88" s="12"/>
      <c r="Y88" s="12"/>
      <c r="Z88" s="12"/>
      <c r="AA88" s="58"/>
      <c r="AB88" s="116"/>
      <c r="AC88" s="117"/>
      <c r="AD88" s="117"/>
      <c r="AE88" s="115"/>
      <c r="AF88" s="12"/>
      <c r="AG88" s="118"/>
      <c r="AH88" s="117"/>
      <c r="AI88" s="117"/>
      <c r="AJ88" s="115"/>
      <c r="AK88" s="58"/>
      <c r="AL88" s="36"/>
      <c r="AM88" s="12"/>
      <c r="AN88" s="12"/>
      <c r="AO88" s="12"/>
      <c r="AP88" s="12"/>
      <c r="AQ88" s="12"/>
      <c r="AR88" s="58"/>
      <c r="AS88" s="36"/>
      <c r="AT88" s="58"/>
      <c r="AU88" s="114"/>
      <c r="AV88" s="115"/>
      <c r="AW88" s="59"/>
      <c r="AX88" s="118"/>
      <c r="AY88" s="115"/>
      <c r="AZ88" s="8"/>
      <c r="BA88" s="118"/>
      <c r="BB88" s="115"/>
      <c r="BC88" s="17"/>
      <c r="BD88" s="8"/>
      <c r="BE88" s="12"/>
      <c r="BF88" s="119"/>
      <c r="BG88" s="117"/>
      <c r="BH88" s="117"/>
      <c r="BI88" s="117"/>
      <c r="BJ88" s="117"/>
      <c r="BK88" s="120"/>
      <c r="BL88" s="12"/>
      <c r="BM88" s="12"/>
      <c r="BN88" s="17"/>
    </row>
    <row r="89" spans="1:66" ht="9">
      <c r="A89" s="9" t="s">
        <v>38</v>
      </c>
      <c r="B89" s="5">
        <f>'属性別集計（票）'!B89/'属性別集計（％）'!$B$5</f>
        <v>0.6590198123044838</v>
      </c>
      <c r="C89" s="36">
        <f>'属性別集計（票）'!C89/'属性別集計（％）'!$C$5</f>
        <v>0.6283524904214559</v>
      </c>
      <c r="D89" s="58">
        <f>'属性別集計（票）'!D89/'属性別集計（％）'!$D$5</f>
        <v>0.6831683168316832</v>
      </c>
      <c r="E89" s="36">
        <f>'属性別集計（票）'!E89/'属性別集計（％）'!$E$5</f>
        <v>0.6854838709677419</v>
      </c>
      <c r="F89" s="12">
        <f>'属性別集計（票）'!F89/'属性別集計（％）'!$F$5</f>
        <v>0.7208333333333333</v>
      </c>
      <c r="G89" s="12">
        <f>'属性別集計（票）'!G89/'属性別集計（％）'!$G$5</f>
        <v>0.7074829931972789</v>
      </c>
      <c r="H89" s="12">
        <f>'属性別集計（票）'!H89/'属性別集計（％）'!$H$5</f>
        <v>0.7070217917675545</v>
      </c>
      <c r="I89" s="12">
        <f>'属性別集計（票）'!I89/'属性別集計（％）'!$I$5</f>
        <v>0.6482939632545932</v>
      </c>
      <c r="J89" s="12">
        <f>'属性別集計（票）'!J89/'属性別集計（％）'!$J$5</f>
        <v>0.5565749235474006</v>
      </c>
      <c r="K89" s="58">
        <f>'属性別集計（票）'!K89/'属性別集計（％）'!$K$5</f>
        <v>0.5486725663716814</v>
      </c>
      <c r="L89" s="114">
        <f>'属性別集計（票）'!L89/$L$5</f>
        <v>0.5868421052631579</v>
      </c>
      <c r="M89" s="115">
        <f>'属性別集計（票）'!M89/$M$5</f>
        <v>0.5524193548387096</v>
      </c>
      <c r="N89" s="12">
        <f>'属性別集計（票）'!N89/$N$5</f>
        <v>0.5732484076433121</v>
      </c>
      <c r="O89" s="17">
        <f>'属性別集計（票）'!O89/$O$5</f>
        <v>0.7033227848101266</v>
      </c>
      <c r="P89" s="36">
        <f>'属性別集計（票）'!P89/'属性別集計（％）'!$P$5</f>
        <v>0.5662921348314607</v>
      </c>
      <c r="Q89" s="12">
        <f>'属性別集計（票）'!Q89/'属性別集計（％）'!$Q$5</f>
        <v>0.6657963446475196</v>
      </c>
      <c r="R89" s="12">
        <f>'属性別集計（票）'!R89/'属性別集計（％）'!$R$5</f>
        <v>0.6956521739130435</v>
      </c>
      <c r="S89" s="12">
        <f>'属性別集計（票）'!S89/'属性別集計（％）'!$S$5</f>
        <v>0.7087719298245614</v>
      </c>
      <c r="T89" s="12">
        <f>'属性別集計（票）'!T89/'属性別集計（％）'!$T$5</f>
        <v>0.690677966101695</v>
      </c>
      <c r="U89" s="12">
        <f>'属性別集計（票）'!U89/'属性別集計（％）'!$U$5</f>
        <v>0.6470588235294118</v>
      </c>
      <c r="V89" s="58">
        <f>'属性別集計（票）'!V89/'属性別集計（％）'!$V$5</f>
        <v>0.75</v>
      </c>
      <c r="W89" s="36">
        <f>'属性別集計（票）'!W89/'属性別集計（％）'!$W$5</f>
        <v>0.5913978494623656</v>
      </c>
      <c r="X89" s="12">
        <f>'属性別集計（票）'!X89/'属性別集計（％）'!$X$5</f>
        <v>0.575</v>
      </c>
      <c r="Y89" s="12">
        <f>'属性別集計（票）'!Y89/'属性別集計（％）'!$Y$5</f>
        <v>0.6949152542372882</v>
      </c>
      <c r="Z89" s="12">
        <f>'属性別集計（票）'!Z89/'属性別集計（％）'!$Z$5</f>
        <v>0.6646525679758308</v>
      </c>
      <c r="AA89" s="58">
        <f>'属性別集計（票）'!AA89/'属性別集計（％）'!$AA$5</f>
        <v>0.6694701429772918</v>
      </c>
      <c r="AB89" s="116">
        <f>'属性別集計（票）'!AB89/'属性別集計（％）'!$AB$5</f>
        <v>0.6846057571964956</v>
      </c>
      <c r="AC89" s="117">
        <f>'属性別集計（票）'!AC89/'属性別集計（％）'!$AC$5</f>
        <v>0.6507936507936508</v>
      </c>
      <c r="AD89" s="117">
        <f>'属性別集計（票）'!AD89/'属性別集計（％）'!$AD$5</f>
        <v>0.6554054054054054</v>
      </c>
      <c r="AE89" s="115">
        <f>'属性別集計（票）'!AE89/'属性別集計（％）'!$AE$5</f>
        <v>0.8</v>
      </c>
      <c r="AF89" s="12">
        <f>'属性別集計（票）'!AF89/'属性別集計（％）'!$AF$5</f>
        <v>0.6788177339901478</v>
      </c>
      <c r="AG89" s="118">
        <f>'属性別集計（票）'!AG89/'属性別集計（％）'!$AG$5</f>
        <v>0.5714285714285714</v>
      </c>
      <c r="AH89" s="117">
        <f>'属性別集計（票）'!AH89/'属性別集計（％）'!$AH$5</f>
        <v>0.8135048231511254</v>
      </c>
      <c r="AI89" s="117">
        <f>'属性別集計（票）'!AI89/'属性別集計（％）'!$AI$5</f>
        <v>0.5495867768595041</v>
      </c>
      <c r="AJ89" s="115">
        <f>'属性別集計（票）'!AJ89/'属性別集計（％）'!$AJ$5</f>
        <v>0.5405405405405406</v>
      </c>
      <c r="AK89" s="58">
        <f>'属性別集計（票）'!AK89/'属性別集計（％）'!$AK$5</f>
        <v>0.6465721040189125</v>
      </c>
      <c r="AL89" s="36">
        <f>'属性別集計（票）'!AL89/'属性別集計（％）'!$AL$5</f>
        <v>0</v>
      </c>
      <c r="AM89" s="12">
        <f>'属性別集計（票）'!AM89/'属性別集計（％）'!$AM$5</f>
        <v>0.6726943942133815</v>
      </c>
      <c r="AN89" s="12">
        <f>'属性別集計（票）'!AN89/'属性別集計（％）'!$AN$5</f>
        <v>0.7816455696202531</v>
      </c>
      <c r="AO89" s="12">
        <f>'属性別集計（票）'!AO89/'属性別集計（％）'!$AO$5</f>
        <v>0.7552581261950286</v>
      </c>
      <c r="AP89" s="12">
        <f>'属性別集計（票）'!AP89/'属性別集計（％）'!$AP$5</f>
        <v>0.8115942028985508</v>
      </c>
      <c r="AQ89" s="12">
        <f>'属性別集計（票）'!AQ89/'属性別集計（％）'!$AQ$5</f>
        <v>0.728</v>
      </c>
      <c r="AR89" s="58">
        <f>'属性別集計（票）'!AR89/'属性別集計（％）'!$AR$5</f>
        <v>0.7727272727272727</v>
      </c>
      <c r="AS89" s="36">
        <f>'属性別集計（票）'!AS89/$AS$5</f>
        <v>0.7907488986784141</v>
      </c>
      <c r="AT89" s="58">
        <f>'属性別集計（票）'!AT89/$AT$5</f>
        <v>0.616822429906542</v>
      </c>
      <c r="AU89" s="114">
        <f>'属性別集計（票）'!AU89/$AU$5</f>
        <v>0</v>
      </c>
      <c r="AV89" s="115">
        <f>'属性別集計（票）'!AV89/$AV$5</f>
        <v>0</v>
      </c>
      <c r="AW89" s="59">
        <f>'属性別集計（票）'!AW89/$AW$5</f>
        <v>0</v>
      </c>
      <c r="AX89" s="118">
        <f>'属性別集計（票）'!AX89/$AX$5</f>
        <v>0.5806451612903226</v>
      </c>
      <c r="AY89" s="115">
        <f>'属性別集計（票）'!AY89/$AY$5</f>
        <v>0.5568181818181818</v>
      </c>
      <c r="AZ89" s="8">
        <f>'属性別集計（票）'!AZ89/$AZ$5</f>
        <v>0.572992700729927</v>
      </c>
      <c r="BA89" s="118">
        <f>'属性別集計（票）'!BA89/$BA$5</f>
        <v>0.7898550724637681</v>
      </c>
      <c r="BB89" s="115">
        <f>'属性別集計（票）'!BB89/$BB$5</f>
        <v>0.77</v>
      </c>
      <c r="BC89" s="17">
        <f>'属性別集計（票）'!BC89/$BC$5</f>
        <v>0.7815126050420168</v>
      </c>
      <c r="BD89" s="8">
        <f>'属性別集計（票）'!BD89/'属性別集計（％）'!$BD$5</f>
        <v>0.6954545454545454</v>
      </c>
      <c r="BE89" s="12">
        <f>'属性別集計（票）'!BE89/'属性別集計（％）'!$BE$5</f>
        <v>0.671957671957672</v>
      </c>
      <c r="BF89" s="119">
        <f>'属性別集計（票）'!BF89/'属性別集計（％）'!$BF$5</f>
        <v>0.4307692307692308</v>
      </c>
      <c r="BG89" s="117">
        <f>'属性別集計（票）'!BG89/'属性別集計（％）'!$BG$5</f>
        <v>0.5294117647058824</v>
      </c>
      <c r="BH89" s="117">
        <f>'属性別集計（票）'!BH89/'属性別集計（％）'!$BH$5</f>
        <v>0.7890625</v>
      </c>
      <c r="BI89" s="117">
        <f>'属性別集計（票）'!BI89/'属性別集計（％）'!$BI$5</f>
        <v>0.4482758620689655</v>
      </c>
      <c r="BJ89" s="117">
        <f>'属性別集計（票）'!BJ89/'属性別集計（％）'!$BJ$5</f>
        <v>0.3709677419354839</v>
      </c>
      <c r="BK89" s="120">
        <f>'属性別集計（票）'!BK89/'属性別集計（％）'!$BK$5</f>
        <v>0.47368421052631576</v>
      </c>
      <c r="BL89" s="12">
        <f>'属性別集計（票）'!BL89/'属性別集計（％）'!$BL$5</f>
        <v>0.5714285714285714</v>
      </c>
      <c r="BM89" s="12">
        <f>'属性別集計（票）'!BM89/'属性別集計（％）'!$BM$5</f>
        <v>0.6829787234042554</v>
      </c>
      <c r="BN89" s="17">
        <f>'属性別集計（票）'!BN89/'属性別集計（％）'!$BN$5</f>
        <v>0.4838709677419355</v>
      </c>
    </row>
    <row r="90" spans="1:66" ht="9">
      <c r="A90" s="9" t="s">
        <v>39</v>
      </c>
      <c r="B90" s="5">
        <f>'属性別集計（票）'!B90/'属性別集計（％）'!$B$5</f>
        <v>0.26798748696558916</v>
      </c>
      <c r="C90" s="36">
        <f>'属性別集計（票）'!C90/'属性別集計（％）'!$C$5</f>
        <v>0.19029374201787994</v>
      </c>
      <c r="D90" s="58">
        <f>'属性別集計（票）'!D90/'属性別集計（％）'!$D$5</f>
        <v>0.324032403240324</v>
      </c>
      <c r="E90" s="36">
        <f>'属性別集計（票）'!E90/'属性別集計（％）'!$E$5</f>
        <v>0.2903225806451613</v>
      </c>
      <c r="F90" s="12">
        <f>'属性別集計（票）'!F90/'属性別集計（％）'!$F$5</f>
        <v>0.45416666666666666</v>
      </c>
      <c r="G90" s="12">
        <f>'属性別集計（票）'!G90/'属性別集計（％）'!$G$5</f>
        <v>0.32653061224489793</v>
      </c>
      <c r="H90" s="12">
        <f>'属性別集計（票）'!H90/'属性別集計（％）'!$H$5</f>
        <v>0.21307506053268765</v>
      </c>
      <c r="I90" s="12">
        <f>'属性別集計（票）'!I90/'属性別集計（％）'!$I$5</f>
        <v>0.1732283464566929</v>
      </c>
      <c r="J90" s="12">
        <f>'属性別集計（票）'!J90/'属性別集計（％）'!$J$5</f>
        <v>0.24464831804281345</v>
      </c>
      <c r="K90" s="58">
        <f>'属性別集計（票）'!K90/'属性別集計（％）'!$K$5</f>
        <v>0.3008849557522124</v>
      </c>
      <c r="L90" s="114">
        <f>'属性別集計（票）'!L90/$L$5</f>
        <v>0.18947368421052632</v>
      </c>
      <c r="M90" s="115">
        <f>'属性別集計（票）'!M90/$M$5</f>
        <v>0.29838709677419356</v>
      </c>
      <c r="N90" s="12">
        <f>'属性別集計（票）'!N90/$N$5</f>
        <v>0.23248407643312102</v>
      </c>
      <c r="O90" s="17">
        <f>'属性別集計（票）'!O90/$O$5</f>
        <v>0.28718354430379744</v>
      </c>
      <c r="P90" s="36">
        <f>'属性別集計（票）'!P90/'属性別集計（％）'!$P$5</f>
        <v>0.2696629213483146</v>
      </c>
      <c r="Q90" s="12">
        <f>'属性別集計（票）'!Q90/'属性別集計（％）'!$Q$5</f>
        <v>0.2845953002610966</v>
      </c>
      <c r="R90" s="12">
        <f>'属性別集計（票）'!R90/'属性別集計（％）'!$R$5</f>
        <v>0.28502415458937197</v>
      </c>
      <c r="S90" s="12">
        <f>'属性別集計（票）'!S90/'属性別集計（％）'!$S$5</f>
        <v>0.2631578947368421</v>
      </c>
      <c r="T90" s="12">
        <f>'属性別集計（票）'!T90/'属性別集計（％）'!$T$5</f>
        <v>0.2754237288135593</v>
      </c>
      <c r="U90" s="12">
        <f>'属性別集計（票）'!U90/'属性別集計（％）'!$U$5</f>
        <v>0.13725490196078433</v>
      </c>
      <c r="V90" s="58">
        <f>'属性別集計（票）'!V90/'属性別集計（％）'!$V$5</f>
        <v>0.20454545454545456</v>
      </c>
      <c r="W90" s="36">
        <f>'属性別集計（票）'!W90/'属性別集計（％）'!$W$5</f>
        <v>0.5268817204301075</v>
      </c>
      <c r="X90" s="12">
        <f>'属性別集計（票）'!X90/'属性別集計（％）'!$X$5</f>
        <v>0.475</v>
      </c>
      <c r="Y90" s="12">
        <f>'属性別集計（票）'!Y90/'属性別集計（％）'!$Y$5</f>
        <v>0.3107344632768362</v>
      </c>
      <c r="Z90" s="12">
        <f>'属性別集計（票）'!Z90/'属性別集計（％）'!$Z$5</f>
        <v>0.23564954682779457</v>
      </c>
      <c r="AA90" s="58">
        <f>'属性別集計（票）'!AA90/'属性別集計（％）'!$AA$5</f>
        <v>0.2413793103448276</v>
      </c>
      <c r="AB90" s="116">
        <f>'属性別集計（票）'!AB90/'属性別集計（％）'!$AB$5</f>
        <v>0.28660826032540676</v>
      </c>
      <c r="AC90" s="117">
        <f>'属性別集計（票）'!AC90/'属性別集計（％）'!$AC$5</f>
        <v>0.20634920634920634</v>
      </c>
      <c r="AD90" s="117">
        <f>'属性別集計（票）'!AD90/'属性別集計（％）'!$AD$5</f>
        <v>0.1891891891891892</v>
      </c>
      <c r="AE90" s="115">
        <f>'属性別集計（票）'!AE90/'属性別集計（％）'!$AE$5</f>
        <v>0.4</v>
      </c>
      <c r="AF90" s="12">
        <f>'属性別集計（票）'!AF90/'属性別集計（％）'!$AF$5</f>
        <v>0.26798029556650244</v>
      </c>
      <c r="AG90" s="118">
        <f>'属性別集計（票）'!AG90/'属性別集計（％）'!$AG$5</f>
        <v>0.14285714285714285</v>
      </c>
      <c r="AH90" s="117">
        <f>'属性別集計（票）'!AH90/'属性別集計（％）'!$AH$5</f>
        <v>0.3279742765273312</v>
      </c>
      <c r="AI90" s="117">
        <f>'属性別集計（票）'!AI90/'属性別集計（％）'!$AI$5</f>
        <v>0.24793388429752067</v>
      </c>
      <c r="AJ90" s="115">
        <f>'属性別集計（票）'!AJ90/'属性別集計（％）'!$AJ$5</f>
        <v>0.24324324324324326</v>
      </c>
      <c r="AK90" s="58">
        <f>'属性別集計（票）'!AK90/'属性別集計（％）'!$AK$5</f>
        <v>0.27541371158392436</v>
      </c>
      <c r="AL90" s="36">
        <f>'属性別集計（票）'!AL90/'属性別集計（％）'!$AL$5</f>
        <v>0.47368421052631576</v>
      </c>
      <c r="AM90" s="12">
        <f>'属性別集計（票）'!AM90/'属性別集計（％）'!$AM$5</f>
        <v>0.22965641952983726</v>
      </c>
      <c r="AN90" s="12">
        <f>'属性別集計（票）'!AN90/'属性別集計（％）'!$AN$5</f>
        <v>0.439873417721519</v>
      </c>
      <c r="AO90" s="12">
        <f>'属性別集計（票）'!AO90/'属性別集計（％）'!$AO$5</f>
        <v>0.1950286806883365</v>
      </c>
      <c r="AP90" s="12">
        <f>'属性別集計（票）'!AP90/'属性別集計（％）'!$AP$5</f>
        <v>0.18840579710144928</v>
      </c>
      <c r="AQ90" s="12">
        <f>'属性別集計（票）'!AQ90/'属性別集計（％）'!$AQ$5</f>
        <v>0.136</v>
      </c>
      <c r="AR90" s="58">
        <f>'属性別集計（票）'!AR90/'属性別集計（％）'!$AR$5</f>
        <v>0.3181818181818182</v>
      </c>
      <c r="AS90" s="36">
        <f>'属性別集計（票）'!AS90/$AS$5</f>
        <v>0.3634361233480176</v>
      </c>
      <c r="AT90" s="58">
        <f>'属性別集計（票）'!AT90/$AT$5</f>
        <v>0.2415528396836808</v>
      </c>
      <c r="AU90" s="114">
        <f>'属性別集計（票）'!AU90/$AU$5</f>
        <v>0.3409090909090909</v>
      </c>
      <c r="AV90" s="115">
        <f>'属性別集計（票）'!AV90/$AV$5</f>
        <v>0.5813953488372093</v>
      </c>
      <c r="AW90" s="59">
        <f>'属性別集計（票）'!AW90/$AW$5</f>
        <v>0.45977011494252873</v>
      </c>
      <c r="AX90" s="118">
        <f>'属性別集計（票）'!AX90/$AX$5</f>
        <v>0.20430107526881722</v>
      </c>
      <c r="AY90" s="115">
        <f>'属性別集計（票）'!AY90/$AY$5</f>
        <v>0.2840909090909091</v>
      </c>
      <c r="AZ90" s="8">
        <f>'属性別集計（票）'!AZ90/$AZ$5</f>
        <v>0.22992700729927007</v>
      </c>
      <c r="BA90" s="118">
        <f>'属性別集計（票）'!BA90/$BA$5</f>
        <v>0.13768115942028986</v>
      </c>
      <c r="BB90" s="115">
        <f>'属性別集計（票）'!BB90/$BB$5</f>
        <v>0.19</v>
      </c>
      <c r="BC90" s="17">
        <f>'属性別集計（票）'!BC90/$BC$5</f>
        <v>0.15966386554621848</v>
      </c>
      <c r="BD90" s="8">
        <f>'属性別集計（票）'!BD90/'属性別集計（％）'!$BD$5</f>
        <v>0.2772727272727273</v>
      </c>
      <c r="BE90" s="12">
        <f>'属性別集計（票）'!BE90/'属性別集計（％）'!$BE$5</f>
        <v>0.24338624338624337</v>
      </c>
      <c r="BF90" s="119">
        <f>'属性別集計（票）'!BF90/'属性別集計（％）'!$BF$5</f>
        <v>0.3076923076923077</v>
      </c>
      <c r="BG90" s="117">
        <f>'属性別集計（票）'!BG90/'属性別集計（％）'!$BG$5</f>
        <v>0.2647058823529412</v>
      </c>
      <c r="BH90" s="117">
        <f>'属性別集計（票）'!BH90/'属性別集計（％）'!$BH$5</f>
        <v>0.4375</v>
      </c>
      <c r="BI90" s="117">
        <f>'属性別集計（票）'!BI90/'属性別集計（％）'!$BI$5</f>
        <v>0.22413793103448276</v>
      </c>
      <c r="BJ90" s="117">
        <f>'属性別集計（票）'!BJ90/'属性別集計（％）'!$BJ$5</f>
        <v>0.25806451612903225</v>
      </c>
      <c r="BK90" s="120">
        <f>'属性別集計（票）'!BK90/'属性別集計（％）'!$BK$5</f>
        <v>0.22807017543859648</v>
      </c>
      <c r="BL90" s="12">
        <f>'属性別集計（票）'!BL90/'属性別集計（％）'!$BL$5</f>
        <v>0.3239795918367347</v>
      </c>
      <c r="BM90" s="12">
        <f>'属性別集計（票）'!BM90/'属性別集計（％）'!$BM$5</f>
        <v>0.2276595744680851</v>
      </c>
      <c r="BN90" s="17">
        <f>'属性別集計（票）'!BN90/'属性別集計（％）'!$BN$5</f>
        <v>0.25806451612903225</v>
      </c>
    </row>
    <row r="91" spans="1:66" ht="9">
      <c r="A91" s="9" t="s">
        <v>40</v>
      </c>
      <c r="B91" s="5">
        <f>'属性別集計（票）'!B91/'属性別集計（％）'!$B$5</f>
        <v>0.23722627737226276</v>
      </c>
      <c r="C91" s="36">
        <f>'属性別集計（票）'!C91/'属性別集計（％）'!$C$5</f>
        <v>0.2222222222222222</v>
      </c>
      <c r="D91" s="58">
        <f>'属性別集計（票）'!D91/'属性別集計（％）'!$D$5</f>
        <v>0.24842484248424843</v>
      </c>
      <c r="E91" s="36">
        <f>'属性別集計（票）'!E91/'属性別集計（％）'!$E$5</f>
        <v>0.07258064516129033</v>
      </c>
      <c r="F91" s="12">
        <f>'属性別集計（票）'!F91/'属性別集計（％）'!$F$5</f>
        <v>0.10833333333333334</v>
      </c>
      <c r="G91" s="12">
        <f>'属性別集計（票）'!G91/'属性別集計（％）'!$G$5</f>
        <v>0.14965986394557823</v>
      </c>
      <c r="H91" s="12">
        <f>'属性別集計（票）'!H91/'属性別集計（％）'!$H$5</f>
        <v>0.3171912832929782</v>
      </c>
      <c r="I91" s="12">
        <f>'属性別集計（票）'!I91/'属性別集計（％）'!$I$5</f>
        <v>0.29658792650918636</v>
      </c>
      <c r="J91" s="12">
        <f>'属性別集計（票）'!J91/'属性別集計（％）'!$J$5</f>
        <v>0.2966360856269113</v>
      </c>
      <c r="K91" s="58">
        <f>'属性別集計（票）'!K91/'属性別集計（％）'!$K$5</f>
        <v>0.26548672566371684</v>
      </c>
      <c r="L91" s="114">
        <f>'属性別集計（票）'!L91/$L$5</f>
        <v>0.3026315789473684</v>
      </c>
      <c r="M91" s="115">
        <f>'属性別集計（票）'!M91/$M$5</f>
        <v>0.2782258064516129</v>
      </c>
      <c r="N91" s="12">
        <f>'属性別集計（票）'!N91/$N$5</f>
        <v>0.2929936305732484</v>
      </c>
      <c r="O91" s="17">
        <f>'属性別集計（票）'!O91/$O$5</f>
        <v>0.21044303797468356</v>
      </c>
      <c r="P91" s="36">
        <f>'属性別集計（票）'!P91/'属性別集計（％）'!$P$5</f>
        <v>0.2157303370786517</v>
      </c>
      <c r="Q91" s="12">
        <f>'属性別集計（票）'!Q91/'属性別集計（％）'!$Q$5</f>
        <v>0.25326370757180156</v>
      </c>
      <c r="R91" s="12">
        <f>'属性別集計（票）'!R91/'属性別集計（％）'!$R$5</f>
        <v>0.2318840579710145</v>
      </c>
      <c r="S91" s="12">
        <f>'属性別集計（票）'!S91/'属性別集計（％）'!$S$5</f>
        <v>0.21052631578947367</v>
      </c>
      <c r="T91" s="12">
        <f>'属性別集計（票）'!T91/'属性別集計（％）'!$T$5</f>
        <v>0.2478813559322034</v>
      </c>
      <c r="U91" s="12">
        <f>'属性別集計（票）'!U91/'属性別集計（％）'!$U$5</f>
        <v>0.3333333333333333</v>
      </c>
      <c r="V91" s="58">
        <f>'属性別集計（票）'!V91/'属性別集計（％）'!$V$5</f>
        <v>0.3409090909090909</v>
      </c>
      <c r="W91" s="36">
        <f>'属性別集計（票）'!W91/'属性別集計（％）'!$W$5</f>
        <v>0.13978494623655913</v>
      </c>
      <c r="X91" s="12">
        <f>'属性別集計（票）'!X91/'属性別集計（％）'!$X$5</f>
        <v>0.125</v>
      </c>
      <c r="Y91" s="12">
        <f>'属性別集計（票）'!Y91/'属性別集計（％）'!$Y$5</f>
        <v>0.22033898305084745</v>
      </c>
      <c r="Z91" s="12">
        <f>'属性別集計（票）'!Z91/'属性別集計（％）'!$Z$5</f>
        <v>0.18731117824773413</v>
      </c>
      <c r="AA91" s="58">
        <f>'属性別集計（票）'!AA91/'属性別集計（％）'!$AA$5</f>
        <v>0.26997476871320436</v>
      </c>
      <c r="AB91" s="116">
        <f>'属性別集計（票）'!AB91/'属性別集計（％）'!$AB$5</f>
        <v>0.18898623279098872</v>
      </c>
      <c r="AC91" s="117">
        <f>'属性別集計（票）'!AC91/'属性別集計（％）'!$AC$5</f>
        <v>0.23809523809523808</v>
      </c>
      <c r="AD91" s="117">
        <f>'属性別集計（票）'!AD91/'属性別集計（％）'!$AD$5</f>
        <v>0.25675675675675674</v>
      </c>
      <c r="AE91" s="115">
        <f>'属性別集計（票）'!AE91/'属性別集計（％）'!$AE$5</f>
        <v>0.2</v>
      </c>
      <c r="AF91" s="12">
        <f>'属性別集計（票）'!AF91/'属性別集計（％）'!$AF$5</f>
        <v>0.2019704433497537</v>
      </c>
      <c r="AG91" s="118">
        <f>'属性別集計（票）'!AG91/'属性別集計（％）'!$AG$5</f>
        <v>0.14285714285714285</v>
      </c>
      <c r="AH91" s="117">
        <f>'属性別集計（票）'!AH91/'属性別集計（％）'!$AH$5</f>
        <v>0.26366559485530544</v>
      </c>
      <c r="AI91" s="117">
        <f>'属性別集計（票）'!AI91/'属性別集計（％）'!$AI$5</f>
        <v>0.30578512396694213</v>
      </c>
      <c r="AJ91" s="115">
        <f>'属性別集計（票）'!AJ91/'属性別集計（％）'!$AJ$5</f>
        <v>0.16216216216216217</v>
      </c>
      <c r="AK91" s="58">
        <f>'属性別集計（票）'!AK91/'属性別集計（％）'!$AK$5</f>
        <v>0.28132387706855794</v>
      </c>
      <c r="AL91" s="36">
        <f>'属性別集計（票）'!AL91/'属性別集計（％）'!$AL$5</f>
        <v>0.2578947368421053</v>
      </c>
      <c r="AM91" s="12">
        <f>'属性別集計（票）'!AM91/'属性別集計（％）'!$AM$5</f>
        <v>0.27486437613019893</v>
      </c>
      <c r="AN91" s="12">
        <f>'属性別集計（票）'!AN91/'属性別集計（％）'!$AN$5</f>
        <v>0.14873417721518986</v>
      </c>
      <c r="AO91" s="12">
        <f>'属性別集計（票）'!AO91/'属性別集計（％）'!$AO$5</f>
        <v>0.25812619502868067</v>
      </c>
      <c r="AP91" s="12">
        <f>'属性別集計（票）'!AP91/'属性別集計（％）'!$AP$5</f>
        <v>0.2463768115942029</v>
      </c>
      <c r="AQ91" s="12">
        <f>'属性別集計（票）'!AQ91/'属性別集計（％）'!$AQ$5</f>
        <v>0.184</v>
      </c>
      <c r="AR91" s="58">
        <f>'属性別集計（票）'!AR91/'属性別集計（％）'!$AR$5</f>
        <v>0.18181818181818182</v>
      </c>
      <c r="AS91" s="36">
        <f>'属性別集計（票）'!AS91/$AS$5</f>
        <v>0.17841409691629956</v>
      </c>
      <c r="AT91" s="58">
        <f>'属性別集計（票）'!AT91/$AT$5</f>
        <v>0.2580877066858375</v>
      </c>
      <c r="AU91" s="114">
        <f>'属性別集計（票）'!AU91/$AU$5</f>
        <v>0.38636363636363635</v>
      </c>
      <c r="AV91" s="115">
        <f>'属性別集計（票）'!AV91/$AV$5</f>
        <v>0.3023255813953488</v>
      </c>
      <c r="AW91" s="59">
        <f>'属性別集計（票）'!AW91/$AW$5</f>
        <v>0.3448275862068966</v>
      </c>
      <c r="AX91" s="118">
        <f>'属性別集計（票）'!AX91/$AX$5</f>
        <v>0.27419354838709675</v>
      </c>
      <c r="AY91" s="115">
        <f>'属性別集計（票）'!AY91/$AY$5</f>
        <v>0.29545454545454547</v>
      </c>
      <c r="AZ91" s="8">
        <f>'属性別集計（票）'!AZ91/$AZ$5</f>
        <v>0.28102189781021897</v>
      </c>
      <c r="BA91" s="118">
        <f>'属性別集計（票）'!BA91/$BA$5</f>
        <v>0.3333333333333333</v>
      </c>
      <c r="BB91" s="115">
        <f>'属性別集計（票）'!BB91/$BB$5</f>
        <v>0.26</v>
      </c>
      <c r="BC91" s="17">
        <f>'属性別集計（票）'!BC91/$BC$5</f>
        <v>0.3025210084033613</v>
      </c>
      <c r="BD91" s="8">
        <f>'属性別集計（票）'!BD91/'属性別集計（％）'!$BD$5</f>
        <v>0.225</v>
      </c>
      <c r="BE91" s="12">
        <f>'属性別集計（票）'!BE91/'属性別集計（％）'!$BE$5</f>
        <v>0.2222222222222222</v>
      </c>
      <c r="BF91" s="119">
        <f>'属性別集計（票）'!BF91/'属性別集計（％）'!$BF$5</f>
        <v>0.2692307692307692</v>
      </c>
      <c r="BG91" s="117">
        <f>'属性別集計（票）'!BG91/'属性別集計（％）'!$BG$5</f>
        <v>0.23529411764705882</v>
      </c>
      <c r="BH91" s="117">
        <f>'属性別集計（票）'!BH91/'属性別集計（％）'!$BH$5</f>
        <v>0.1015625</v>
      </c>
      <c r="BI91" s="117">
        <f>'属性別集計（票）'!BI91/'属性別集計（％）'!$BI$5</f>
        <v>0.2413793103448276</v>
      </c>
      <c r="BJ91" s="117">
        <f>'属性別集計（票）'!BJ91/'属性別集計（％）'!$BJ$5</f>
        <v>0.24193548387096775</v>
      </c>
      <c r="BK91" s="120">
        <f>'属性別集計（票）'!BK91/'属性別集計（％）'!$BK$5</f>
        <v>0.24561403508771928</v>
      </c>
      <c r="BL91" s="12">
        <f>'属性別集計（票）'!BL91/'属性別集計（％）'!$BL$5</f>
        <v>0.20153061224489796</v>
      </c>
      <c r="BM91" s="12">
        <f>'属性別集計（票）'!BM91/'属性別集計（％）'!$BM$5</f>
        <v>0.2957446808510638</v>
      </c>
      <c r="BN91" s="17">
        <f>'属性別集計（票）'!BN91/'属性別集計（％）'!$BN$5</f>
        <v>0.1935483870967742</v>
      </c>
    </row>
    <row r="92" spans="1:66" ht="9">
      <c r="A92" s="9" t="s">
        <v>132</v>
      </c>
      <c r="B92" s="5">
        <f>'属性別集計（票）'!B92/'属性別集計（％）'!$B$5</f>
        <v>0.10062565172054223</v>
      </c>
      <c r="C92" s="36">
        <f>'属性別集計（票）'!C92/'属性別集計（％）'!$C$5</f>
        <v>0.08812260536398467</v>
      </c>
      <c r="D92" s="58">
        <f>'属性別集計（票）'!D92/'属性別集計（％）'!$D$5</f>
        <v>0.10981098109810981</v>
      </c>
      <c r="E92" s="36">
        <f>'属性別集計（票）'!E92/'属性別集計（％）'!$E$5</f>
        <v>0.008064516129032258</v>
      </c>
      <c r="F92" s="12">
        <f>'属性別集計（票）'!F92/'属性別集計（％）'!$F$5</f>
        <v>0.0375</v>
      </c>
      <c r="G92" s="12">
        <f>'属性別集計（票）'!G92/'属性別集計（％）'!$G$5</f>
        <v>0.06802721088435375</v>
      </c>
      <c r="H92" s="12">
        <f>'属性別集計（票）'!H92/'属性別集計（％）'!$H$5</f>
        <v>0.08716707021791767</v>
      </c>
      <c r="I92" s="12">
        <f>'属性別集計（票）'!I92/'属性別集計（％）'!$I$5</f>
        <v>0.17585301837270342</v>
      </c>
      <c r="J92" s="12">
        <f>'属性別集計（票）'!J92/'属性別集計（％）'!$J$5</f>
        <v>0.14067278287461774</v>
      </c>
      <c r="K92" s="58">
        <f>'属性別集計（票）'!K92/'属性別集計（％）'!$K$5</f>
        <v>0.10619469026548672</v>
      </c>
      <c r="L92" s="114">
        <f>'属性別集計（票）'!L92/$L$5</f>
        <v>0.18157894736842106</v>
      </c>
      <c r="M92" s="115">
        <f>'属性別集計（票）'!M92/$M$5</f>
        <v>0.12096774193548387</v>
      </c>
      <c r="N92" s="12">
        <f>'属性別集計（票）'!N92/$N$5</f>
        <v>0.15764331210191082</v>
      </c>
      <c r="O92" s="17">
        <f>'属性別集計（票）'!O92/$O$5</f>
        <v>0.07278481012658228</v>
      </c>
      <c r="P92" s="36">
        <f>'属性別集計（票）'!P92/'属性別集計（％）'!$P$5</f>
        <v>0.0651685393258427</v>
      </c>
      <c r="Q92" s="12">
        <f>'属性別集計（票）'!Q92/'属性別集計（％）'!$Q$5</f>
        <v>0.08877284595300261</v>
      </c>
      <c r="R92" s="12">
        <f>'属性別集計（票）'!R92/'属性別集計（％）'!$R$5</f>
        <v>0.13526570048309178</v>
      </c>
      <c r="S92" s="12">
        <f>'属性別集計（票）'!S92/'属性別集計（％）'!$S$5</f>
        <v>0.12982456140350876</v>
      </c>
      <c r="T92" s="12">
        <f>'属性別集計（票）'!T92/'属性別集計（％）'!$T$5</f>
        <v>0.11228813559322035</v>
      </c>
      <c r="U92" s="12">
        <f>'属性別集計（票）'!U92/'属性別集計（％）'!$U$5</f>
        <v>0.0784313725490196</v>
      </c>
      <c r="V92" s="58">
        <f>'属性別集計（票）'!V92/'属性別集計（％）'!$V$5</f>
        <v>0.13636363636363635</v>
      </c>
      <c r="W92" s="36">
        <f>'属性別集計（票）'!W92/'属性別集計（％）'!$W$5</f>
        <v>0.06451612903225806</v>
      </c>
      <c r="X92" s="12">
        <f>'属性別集計（票）'!X92/'属性別集計（％）'!$X$5</f>
        <v>0.025</v>
      </c>
      <c r="Y92" s="12">
        <f>'属性別集計（票）'!Y92/'属性別集計（％）'!$Y$5</f>
        <v>0.0903954802259887</v>
      </c>
      <c r="Z92" s="12">
        <f>'属性別集計（票）'!Z92/'属性別集計（％）'!$Z$5</f>
        <v>0.0634441087613293</v>
      </c>
      <c r="AA92" s="58">
        <f>'属性別集計（票）'!AA92/'属性別集計（％）'!$AA$5</f>
        <v>0.11858704793944491</v>
      </c>
      <c r="AB92" s="116">
        <f>'属性別集計（票）'!AB92/'属性別集計（％）'!$AB$5</f>
        <v>0.060075093867334166</v>
      </c>
      <c r="AC92" s="117">
        <f>'属性別集計（票）'!AC92/'属性別集計（％）'!$AC$5</f>
        <v>0.09523809523809523</v>
      </c>
      <c r="AD92" s="117">
        <f>'属性別集計（票）'!AD92/'属性別集計（％）'!$AD$5</f>
        <v>0.1554054054054054</v>
      </c>
      <c r="AE92" s="115">
        <f>'属性別集計（票）'!AE92/'属性別集計（％）'!$AE$5</f>
        <v>0</v>
      </c>
      <c r="AF92" s="12">
        <f>'属性別集計（票）'!AF92/'属性別集計（％）'!$AF$5</f>
        <v>0.07586206896551724</v>
      </c>
      <c r="AG92" s="118">
        <f>'属性別集計（票）'!AG92/'属性別集計（％）'!$AG$5</f>
        <v>0</v>
      </c>
      <c r="AH92" s="117">
        <f>'属性別集計（票）'!AH92/'属性別集計（％）'!$AH$5</f>
        <v>0.10289389067524116</v>
      </c>
      <c r="AI92" s="117">
        <f>'属性別集計（票）'!AI92/'属性別集計（％）'!$AI$5</f>
        <v>0.15289256198347106</v>
      </c>
      <c r="AJ92" s="115">
        <f>'属性別集計（票）'!AJ92/'属性別集計（％）'!$AJ$5</f>
        <v>0.02702702702702703</v>
      </c>
      <c r="AK92" s="58">
        <f>'属性別集計（票）'!AK92/'属性別集計（％）'!$AK$5</f>
        <v>0.12647754137115838</v>
      </c>
      <c r="AL92" s="36">
        <f>'属性別集計（票）'!AL92/'属性別集計（％）'!$AL$5</f>
        <v>0.11052631578947368</v>
      </c>
      <c r="AM92" s="12">
        <f>'属性別集計（票）'!AM92/'属性別集計（％）'!$AM$5</f>
        <v>0.13381555153707053</v>
      </c>
      <c r="AN92" s="12">
        <f>'属性別集計（票）'!AN92/'属性別集計（％）'!$AN$5</f>
        <v>0.06329113924050633</v>
      </c>
      <c r="AO92" s="12">
        <f>'属性別集計（票）'!AO92/'属性別集計（％）'!$AO$5</f>
        <v>0.09560229445506692</v>
      </c>
      <c r="AP92" s="12">
        <f>'属性別集計（票）'!AP92/'属性別集計（％）'!$AP$5</f>
        <v>0.07246376811594203</v>
      </c>
      <c r="AQ92" s="12">
        <f>'属性別集計（票）'!AQ92/'属性別集計（％）'!$AQ$5</f>
        <v>0.08</v>
      </c>
      <c r="AR92" s="58">
        <f>'属性別集計（票）'!AR92/'属性別集計（％）'!$AR$5</f>
        <v>0.13636363636363635</v>
      </c>
      <c r="AS92" s="36">
        <f>'属性別集計（票）'!AS92/$AS$5</f>
        <v>0.06607929515418502</v>
      </c>
      <c r="AT92" s="58">
        <f>'属性別集計（票）'!AT92/$AT$5</f>
        <v>0.11143062544931703</v>
      </c>
      <c r="AU92" s="114">
        <f>'属性別集計（票）'!AU92/$AU$5</f>
        <v>0.18181818181818182</v>
      </c>
      <c r="AV92" s="115">
        <f>'属性別集計（票）'!AV92/$AV$5</f>
        <v>0.13953488372093023</v>
      </c>
      <c r="AW92" s="59">
        <f>'属性別集計（票）'!AW92/$AW$5</f>
        <v>0.16091954022988506</v>
      </c>
      <c r="AX92" s="118">
        <f>'属性別集計（票）'!AX92/$AX$5</f>
        <v>0.20430107526881722</v>
      </c>
      <c r="AY92" s="115">
        <f>'属性別集計（票）'!AY92/$AY$5</f>
        <v>0.07954545454545454</v>
      </c>
      <c r="AZ92" s="8">
        <f>'属性別集計（票）'!AZ92/$AZ$5</f>
        <v>0.16423357664233576</v>
      </c>
      <c r="BA92" s="118">
        <f>'属性別集計（票）'!BA92/$BA$5</f>
        <v>0.14492753623188406</v>
      </c>
      <c r="BB92" s="115">
        <f>'属性別集計（票）'!BB92/$BB$5</f>
        <v>0.13</v>
      </c>
      <c r="BC92" s="17">
        <f>'属性別集計（票）'!BC92/$BC$5</f>
        <v>0.13865546218487396</v>
      </c>
      <c r="BD92" s="8">
        <f>'属性別集計（票）'!BD92/'属性別集計（％）'!$BD$5</f>
        <v>0.10227272727272728</v>
      </c>
      <c r="BE92" s="12">
        <f>'属性別集計（票）'!BE92/'属性別集計（％）'!$BE$5</f>
        <v>0.10582010582010581</v>
      </c>
      <c r="BF92" s="119">
        <f>'属性別集計（票）'!BF92/'属性別集計（％）'!$BF$5</f>
        <v>0.1</v>
      </c>
      <c r="BG92" s="117">
        <f>'属性別集計（票）'!BG92/'属性別集計（％）'!$BG$5</f>
        <v>0.12745098039215685</v>
      </c>
      <c r="BH92" s="117">
        <f>'属性別集計（票）'!BH92/'属性別集計（％）'!$BH$5</f>
        <v>0.046875</v>
      </c>
      <c r="BI92" s="117">
        <f>'属性別集計（票）'!BI92/'属性別集計（％）'!$BI$5</f>
        <v>0.1206896551724138</v>
      </c>
      <c r="BJ92" s="117">
        <f>'属性別集計（票）'!BJ92/'属性別集計（％）'!$BJ$5</f>
        <v>0.08064516129032258</v>
      </c>
      <c r="BK92" s="120">
        <f>'属性別集計（票）'!BK92/'属性別集計（％）'!$BK$5</f>
        <v>0.10526315789473684</v>
      </c>
      <c r="BL92" s="12">
        <f>'属性別集計（票）'!BL92/'属性別集計（％）'!$BL$5</f>
        <v>0.08673469387755102</v>
      </c>
      <c r="BM92" s="12">
        <f>'属性別集計（票）'!BM92/'属性別集計（％）'!$BM$5</f>
        <v>0.09361702127659574</v>
      </c>
      <c r="BN92" s="17">
        <f>'属性別集計（票）'!BN92/'属性別集計（％）'!$BN$5</f>
        <v>0.06451612903225806</v>
      </c>
    </row>
    <row r="93" spans="1:66" ht="9">
      <c r="A93" s="9" t="s">
        <v>41</v>
      </c>
      <c r="B93" s="5">
        <f>'属性別集計（票）'!B93/'属性別集計（％）'!$B$5</f>
        <v>0.48227320125130346</v>
      </c>
      <c r="C93" s="36">
        <f>'属性別集計（票）'!C93/'属性別集計（％）'!$C$5</f>
        <v>0.41762452107279696</v>
      </c>
      <c r="D93" s="58">
        <f>'属性別集計（票）'!D93/'属性別集計（％）'!$D$5</f>
        <v>0.5265526552655265</v>
      </c>
      <c r="E93" s="36">
        <f>'属性別集計（票）'!E93/'属性別集計（％）'!$E$5</f>
        <v>0.7661290322580645</v>
      </c>
      <c r="F93" s="12">
        <f>'属性別集計（票）'!F93/'属性別集計（％）'!$F$5</f>
        <v>0.7</v>
      </c>
      <c r="G93" s="12">
        <f>'属性別集計（票）'!G93/'属性別集計（％）'!$G$5</f>
        <v>0.5952380952380952</v>
      </c>
      <c r="H93" s="12">
        <f>'属性別集計（票）'!H93/'属性別集計（％）'!$H$5</f>
        <v>0.5084745762711864</v>
      </c>
      <c r="I93" s="12">
        <f>'属性別集計（票）'!I93/'属性別集計（％）'!$I$5</f>
        <v>0.4068241469816273</v>
      </c>
      <c r="J93" s="12">
        <f>'属性別集計（票）'!J93/'属性別集計（％）'!$J$5</f>
        <v>0.28134556574923547</v>
      </c>
      <c r="K93" s="58">
        <f>'属性別集計（票）'!K93/'属性別集計（％）'!$K$5</f>
        <v>0.1504424778761062</v>
      </c>
      <c r="L93" s="114">
        <f>'属性別集計（票）'!L93/$L$5</f>
        <v>0.37894736842105264</v>
      </c>
      <c r="M93" s="115">
        <f>'属性別集計（票）'!M93/$M$5</f>
        <v>0.18548387096774194</v>
      </c>
      <c r="N93" s="12">
        <f>'属性別集計（票）'!N93/$N$5</f>
        <v>0.30254777070063693</v>
      </c>
      <c r="O93" s="17">
        <f>'属性別集計（票）'!O93/$O$5</f>
        <v>0.5712025316455697</v>
      </c>
      <c r="P93" s="36">
        <f>'属性別集計（票）'!P93/'属性別集計（％）'!$P$5</f>
        <v>0.503370786516854</v>
      </c>
      <c r="Q93" s="12">
        <f>'属性別集計（票）'!Q93/'属性別集計（％）'!$Q$5</f>
        <v>0.4856396866840731</v>
      </c>
      <c r="R93" s="12">
        <f>'属性別集計（票）'!R93/'属性別集計（％）'!$R$5</f>
        <v>0.4782608695652174</v>
      </c>
      <c r="S93" s="12">
        <f>'属性別集計（票）'!S93/'属性別集計（％）'!$S$5</f>
        <v>0.47368421052631576</v>
      </c>
      <c r="T93" s="12">
        <f>'属性別集計（票）'!T93/'属性別集計（％）'!$T$5</f>
        <v>0.4661016949152542</v>
      </c>
      <c r="U93" s="12">
        <f>'属性別集計（票）'!U93/'属性別集計（％）'!$U$5</f>
        <v>0.4117647058823529</v>
      </c>
      <c r="V93" s="58">
        <f>'属性別集計（票）'!V93/'属性別集計（％）'!$V$5</f>
        <v>0.5909090909090909</v>
      </c>
      <c r="W93" s="36">
        <f>'属性別集計（票）'!W93/'属性別集計（％）'!$W$5</f>
        <v>0.6989247311827957</v>
      </c>
      <c r="X93" s="12">
        <f>'属性別集計（票）'!X93/'属性別集計（％）'!$X$5</f>
        <v>0.525</v>
      </c>
      <c r="Y93" s="12">
        <f>'属性別集計（票）'!Y93/'属性別集計（％）'!$Y$5</f>
        <v>0.655367231638418</v>
      </c>
      <c r="Z93" s="12">
        <f>'属性別集計（票）'!Z93/'属性別集計（％）'!$Z$5</f>
        <v>0.5558912386706949</v>
      </c>
      <c r="AA93" s="58">
        <f>'属性別集計（票）'!AA93/'属性別集計（％）'!$AA$5</f>
        <v>0.41968040370058873</v>
      </c>
      <c r="AB93" s="116">
        <f>'属性別集計（票）'!AB93/'属性別集計（％）'!$AB$5</f>
        <v>0.6207759699624531</v>
      </c>
      <c r="AC93" s="117">
        <f>'属性別集計（票）'!AC93/'属性別集計（％）'!$AC$5</f>
        <v>0.5396825396825397</v>
      </c>
      <c r="AD93" s="117">
        <f>'属性別集計（票）'!AD93/'属性別集計（％）'!$AD$5</f>
        <v>0.3783783783783784</v>
      </c>
      <c r="AE93" s="115">
        <f>'属性別集計（票）'!AE93/'属性別集計（％）'!$AE$5</f>
        <v>0.8</v>
      </c>
      <c r="AF93" s="12">
        <f>'属性別集計（票）'!AF93/'属性別集計（％）'!$AF$5</f>
        <v>0.5812807881773399</v>
      </c>
      <c r="AG93" s="118">
        <f>'属性別集計（票）'!AG93/'属性別集計（％）'!$AG$5</f>
        <v>0.7857142857142857</v>
      </c>
      <c r="AH93" s="117">
        <f>'属性別集計（票）'!AH93/'属性別集計（％）'!$AH$5</f>
        <v>0.5273311897106109</v>
      </c>
      <c r="AI93" s="117">
        <f>'属性別集計（票）'!AI93/'属性別集計（％）'!$AI$5</f>
        <v>0.2644628099173554</v>
      </c>
      <c r="AJ93" s="115">
        <f>'属性別集計（票）'!AJ93/'属性別集計（％）'!$AJ$5</f>
        <v>0.32432432432432434</v>
      </c>
      <c r="AK93" s="58">
        <f>'属性別集計（票）'!AK93/'属性別集計（％）'!$AK$5</f>
        <v>0.3723404255319149</v>
      </c>
      <c r="AL93" s="36">
        <f>'属性別集計（票）'!AL93/'属性別集計（％）'!$AL$5</f>
        <v>0.47368421052631576</v>
      </c>
      <c r="AM93" s="12">
        <f>'属性別集計（票）'!AM93/'属性別集計（％）'!$AM$5</f>
        <v>0.40325497287522605</v>
      </c>
      <c r="AN93" s="12">
        <f>'属性別集計（票）'!AN93/'属性別集計（％）'!$AN$5</f>
        <v>0.6075949367088608</v>
      </c>
      <c r="AO93" s="12">
        <f>'属性別集計（票）'!AO93/'属性別集計（％）'!$AO$5</f>
        <v>0.48565965583174</v>
      </c>
      <c r="AP93" s="12">
        <f>'属性別集計（票）'!AP93/'属性別集計（％）'!$AP$5</f>
        <v>0.6159420289855072</v>
      </c>
      <c r="AQ93" s="12">
        <f>'属性別集計（票）'!AQ93/'属性別集計（％）'!$AQ$5</f>
        <v>0.424</v>
      </c>
      <c r="AR93" s="58">
        <f>'属性別集計（票）'!AR93/'属性別集計（％）'!$AR$5</f>
        <v>0.36363636363636365</v>
      </c>
      <c r="AS93" s="36">
        <f>'属性別集計（票）'!AS93/$AS$5</f>
        <v>0.6101321585903083</v>
      </c>
      <c r="AT93" s="58">
        <f>'属性別集計（票）'!AT93/$AT$5</f>
        <v>0.44572250179726813</v>
      </c>
      <c r="AU93" s="114">
        <f>'属性別集計（票）'!AU93/$AU$5</f>
        <v>0.4318181818181818</v>
      </c>
      <c r="AV93" s="115">
        <f>'属性別集計（票）'!AV93/$AV$5</f>
        <v>0.27906976744186046</v>
      </c>
      <c r="AW93" s="59">
        <f>'属性別集計（票）'!AW93/$AW$5</f>
        <v>0.3563218390804598</v>
      </c>
      <c r="AX93" s="118">
        <f>'属性別集計（票）'!AX93/$AX$5</f>
        <v>0.3655913978494624</v>
      </c>
      <c r="AY93" s="115">
        <f>'属性別集計（票）'!AY93/$AY$5</f>
        <v>0.13636363636363635</v>
      </c>
      <c r="AZ93" s="8">
        <f>'属性別集計（票）'!AZ93/$AZ$5</f>
        <v>0.291970802919708</v>
      </c>
      <c r="BA93" s="118">
        <f>'属性別集計（票）'!BA93/$BA$5</f>
        <v>0.38405797101449274</v>
      </c>
      <c r="BB93" s="115">
        <f>'属性別集計（票）'!BB93/$BB$5</f>
        <v>0.21</v>
      </c>
      <c r="BC93" s="17">
        <f>'属性別集計（票）'!BC93/$BC$5</f>
        <v>0.31092436974789917</v>
      </c>
      <c r="BD93" s="8">
        <f>'属性別集計（票）'!BD93/'属性別集計（％）'!$BD$5</f>
        <v>0.48863636363636365</v>
      </c>
      <c r="BE93" s="12">
        <f>'属性別集計（票）'!BE93/'属性別集計（％）'!$BE$5</f>
        <v>0.5291005291005291</v>
      </c>
      <c r="BF93" s="119">
        <f>'属性別集計（票）'!BF93/'属性別集計（％）'!$BF$5</f>
        <v>0.2846153846153846</v>
      </c>
      <c r="BG93" s="117">
        <f>'属性別集計（票）'!BG93/'属性別集計（％）'!$BG$5</f>
        <v>0.24509803921568626</v>
      </c>
      <c r="BH93" s="117">
        <f>'属性別集計（票）'!BH93/'属性別集計（％）'!$BH$5</f>
        <v>0.6953125</v>
      </c>
      <c r="BI93" s="117">
        <f>'属性別集計（票）'!BI93/'属性別集計（％）'!$BI$5</f>
        <v>0.2413793103448276</v>
      </c>
      <c r="BJ93" s="117">
        <f>'属性別集計（票）'!BJ93/'属性別集計（％）'!$BJ$5</f>
        <v>0.5</v>
      </c>
      <c r="BK93" s="120">
        <f>'属性別集計（票）'!BK93/'属性別集計（％）'!$BK$5</f>
        <v>0.43859649122807015</v>
      </c>
      <c r="BL93" s="12">
        <f>'属性別集計（票）'!BL93/'属性別集計（％）'!$BL$5</f>
        <v>0.45918367346938777</v>
      </c>
      <c r="BM93" s="12">
        <f>'属性別集計（票）'!BM93/'属性別集計（％）'!$BM$5</f>
        <v>0.502127659574468</v>
      </c>
      <c r="BN93" s="17">
        <f>'属性別集計（票）'!BN93/'属性別集計（％）'!$BN$5</f>
        <v>0.5161290322580645</v>
      </c>
    </row>
    <row r="94" spans="1:66" ht="9">
      <c r="A94" s="9" t="s">
        <v>193</v>
      </c>
      <c r="B94" s="5">
        <f>'属性別集計（票）'!B94/'属性別集計（％）'!$B$5</f>
        <v>0.07768508863399375</v>
      </c>
      <c r="C94" s="36">
        <f>'属性別集計（票）'!C94/'属性別集計（％）'!$C$5</f>
        <v>0.10089399744572158</v>
      </c>
      <c r="D94" s="58">
        <f>'属性別集計（票）'!D94/'属性別集計（％）'!$D$5</f>
        <v>0.06030603060306031</v>
      </c>
      <c r="E94" s="36">
        <f>'属性別集計（票）'!E94/'属性別集計（％）'!$E$5</f>
        <v>0.016129032258064516</v>
      </c>
      <c r="F94" s="12">
        <f>'属性別集計（票）'!F94/'属性別集計（％）'!$F$5</f>
        <v>0.05</v>
      </c>
      <c r="G94" s="12">
        <f>'属性別集計（票）'!G94/'属性別集計（％）'!$G$5</f>
        <v>0.05102040816326531</v>
      </c>
      <c r="H94" s="12">
        <f>'属性別集計（票）'!H94/'属性別集計（％）'!$H$5</f>
        <v>0.07021791767554479</v>
      </c>
      <c r="I94" s="12">
        <f>'属性別集計（票）'!I94/'属性別集計（％）'!$I$5</f>
        <v>0.11023622047244094</v>
      </c>
      <c r="J94" s="12">
        <f>'属性別集計（票）'!J94/'属性別集計（％）'!$J$5</f>
        <v>0.11926605504587157</v>
      </c>
      <c r="K94" s="58">
        <f>'属性別集計（票）'!K94/'属性別集計（％）'!$K$5</f>
        <v>0.061946902654867256</v>
      </c>
      <c r="L94" s="114">
        <f>'属性別集計（票）'!L94/$L$5</f>
        <v>0.11315789473684211</v>
      </c>
      <c r="M94" s="115">
        <f>'属性別集計（票）'!M94/$M$5</f>
        <v>0.0967741935483871</v>
      </c>
      <c r="N94" s="12">
        <f>'属性別集計（票）'!N94/$N$5</f>
        <v>0.10668789808917198</v>
      </c>
      <c r="O94" s="17">
        <f>'属性別集計（票）'!O94/$O$5</f>
        <v>0.0625</v>
      </c>
      <c r="P94" s="36">
        <f>'属性別集計（票）'!P94/'属性別集計（％）'!$P$5</f>
        <v>0.07191011235955057</v>
      </c>
      <c r="Q94" s="12">
        <f>'属性別集計（票）'!Q94/'属性別集計（％）'!$Q$5</f>
        <v>0.09660574412532637</v>
      </c>
      <c r="R94" s="12">
        <f>'属性別集計（票）'!R94/'属性別集計（％）'!$R$5</f>
        <v>0.05314009661835749</v>
      </c>
      <c r="S94" s="12">
        <f>'属性別集計（票）'!S94/'属性別集計（％）'!$S$5</f>
        <v>0.07719298245614035</v>
      </c>
      <c r="T94" s="12">
        <f>'属性別集計（票）'!T94/'属性別集計（％）'!$T$5</f>
        <v>0.0826271186440678</v>
      </c>
      <c r="U94" s="12">
        <f>'属性別集計（票）'!U94/'属性別集計（％）'!$U$5</f>
        <v>0.058823529411764705</v>
      </c>
      <c r="V94" s="58">
        <f>'属性別集計（票）'!V94/'属性別集計（％）'!$V$5</f>
        <v>0.045454545454545456</v>
      </c>
      <c r="W94" s="36">
        <f>'属性別集計（票）'!W94/'属性別集計（％）'!$W$5</f>
        <v>0.043010752688172046</v>
      </c>
      <c r="X94" s="12">
        <f>'属性別集計（票）'!X94/'属性別集計（％）'!$X$5</f>
        <v>0.075</v>
      </c>
      <c r="Y94" s="12">
        <f>'属性別集計（票）'!Y94/'属性別集計（％）'!$Y$5</f>
        <v>0.04519774011299435</v>
      </c>
      <c r="Z94" s="12">
        <f>'属性別集計（票）'!Z94/'属性別集計（％）'!$Z$5</f>
        <v>0.06646525679758308</v>
      </c>
      <c r="AA94" s="58">
        <f>'属性別集計（票）'!AA94/'属性別集計（％）'!$AA$5</f>
        <v>0.08830950378469302</v>
      </c>
      <c r="AB94" s="116">
        <f>'属性別集計（票）'!AB94/'属性別集計（％）'!$AB$5</f>
        <v>0.057571964956195244</v>
      </c>
      <c r="AC94" s="117">
        <f>'属性別集計（票）'!AC94/'属性別集計（％）'!$AC$5</f>
        <v>0.14285714285714285</v>
      </c>
      <c r="AD94" s="117">
        <f>'属性別集計（票）'!AD94/'属性別集計（％）'!$AD$5</f>
        <v>0.08108108108108109</v>
      </c>
      <c r="AE94" s="115">
        <f>'属性別集計（票）'!AE94/'属性別集計（％）'!$AE$5</f>
        <v>0</v>
      </c>
      <c r="AF94" s="12">
        <f>'属性別集計（票）'!AF94/'属性別集計（％）'!$AF$5</f>
        <v>0.06600985221674877</v>
      </c>
      <c r="AG94" s="118">
        <f>'属性別集計（票）'!AG94/'属性別集計（％）'!$AG$5</f>
        <v>0</v>
      </c>
      <c r="AH94" s="117">
        <f>'属性別集計（票）'!AH94/'属性別集計（％）'!$AH$5</f>
        <v>0.06430868167202572</v>
      </c>
      <c r="AI94" s="117">
        <f>'属性別集計（票）'!AI94/'属性別集計（％）'!$AI$5</f>
        <v>0.10330578512396695</v>
      </c>
      <c r="AJ94" s="115">
        <f>'属性別集計（票）'!AJ94/'属性別集計（％）'!$AJ$5</f>
        <v>0.10810810810810811</v>
      </c>
      <c r="AK94" s="58">
        <f>'属性別集計（票）'!AK94/'属性別集計（％）'!$AK$5</f>
        <v>0.08747044917257683</v>
      </c>
      <c r="AL94" s="36">
        <f>'属性別集計（票）'!AL94/'属性別集計（％）'!$AL$5</f>
        <v>0.07368421052631578</v>
      </c>
      <c r="AM94" s="12">
        <f>'属性別集計（票）'!AM94/'属性別集計（％）'!$AM$5</f>
        <v>0.0922242314647378</v>
      </c>
      <c r="AN94" s="12">
        <f>'属性別集計（票）'!AN94/'属性別集計（％）'!$AN$5</f>
        <v>0.04746835443037975</v>
      </c>
      <c r="AO94" s="12">
        <f>'属性別集計（票）'!AO94/'属性別集計（％）'!$AO$5</f>
        <v>0.07648183556405354</v>
      </c>
      <c r="AP94" s="12">
        <f>'属性別集計（票）'!AP94/'属性別集計（％）'!$AP$5</f>
        <v>0.09420289855072464</v>
      </c>
      <c r="AQ94" s="12">
        <f>'属性別集計（票）'!AQ94/'属性別集計（％）'!$AQ$5</f>
        <v>0.056</v>
      </c>
      <c r="AR94" s="58">
        <f>'属性別集計（票）'!AR94/'属性別集計（％）'!$AR$5</f>
        <v>0.13636363636363635</v>
      </c>
      <c r="AS94" s="36">
        <f>'属性別集計（票）'!AS94/$AS$5</f>
        <v>0.06167400881057269</v>
      </c>
      <c r="AT94" s="58">
        <f>'属性別集計（票）'!AT94/$AT$5</f>
        <v>0.08051761322789361</v>
      </c>
      <c r="AU94" s="114">
        <f>'属性別集計（票）'!AU94/$AU$5</f>
        <v>0.09090909090909091</v>
      </c>
      <c r="AV94" s="115">
        <f>'属性別集計（票）'!AV94/$AV$5</f>
        <v>0</v>
      </c>
      <c r="AW94" s="59">
        <f>'属性別集計（票）'!AW94/$AW$5</f>
        <v>0.04597701149425287</v>
      </c>
      <c r="AX94" s="118">
        <f>'属性別集計（票）'!AX94/$AX$5</f>
        <v>0.08602150537634409</v>
      </c>
      <c r="AY94" s="115">
        <f>'属性別集計（票）'!AY94/$AY$5</f>
        <v>0.18181818181818182</v>
      </c>
      <c r="AZ94" s="8">
        <f>'属性別集計（票）'!AZ94/$AZ$5</f>
        <v>0.11678832116788321</v>
      </c>
      <c r="BA94" s="118">
        <f>'属性別集計（票）'!BA94/$BA$5</f>
        <v>0.13768115942028986</v>
      </c>
      <c r="BB94" s="115">
        <f>'属性別集計（票）'!BB94/$BB$5</f>
        <v>0.07</v>
      </c>
      <c r="BC94" s="17">
        <f>'属性別集計（票）'!BC94/$BC$5</f>
        <v>0.1092436974789916</v>
      </c>
      <c r="BD94" s="8">
        <f>'属性別集計（票）'!BD94/'属性別集計（％）'!$BD$5</f>
        <v>0.04772727272727273</v>
      </c>
      <c r="BE94" s="12">
        <f>'属性別集計（票）'!BE94/'属性別集計（％）'!$BE$5</f>
        <v>0.09523809523809523</v>
      </c>
      <c r="BF94" s="119">
        <f>'属性別集計（票）'!BF94/'属性別集計（％）'!$BF$5</f>
        <v>0.14615384615384616</v>
      </c>
      <c r="BG94" s="117">
        <f>'属性別集計（票）'!BG94/'属性別集計（％）'!$BG$5</f>
        <v>0.20588235294117646</v>
      </c>
      <c r="BH94" s="117">
        <f>'属性別集計（票）'!BH94/'属性別集計（％）'!$BH$5</f>
        <v>0.109375</v>
      </c>
      <c r="BI94" s="117">
        <f>'属性別集計（票）'!BI94/'属性別集計（％）'!$BI$5</f>
        <v>0.15517241379310345</v>
      </c>
      <c r="BJ94" s="117">
        <f>'属性別集計（票）'!BJ94/'属性別集計（％）'!$BJ$5</f>
        <v>0.11290322580645161</v>
      </c>
      <c r="BK94" s="120">
        <f>'属性別集計（票）'!BK94/'属性別集計（％）'!$BK$5</f>
        <v>0.2807017543859649</v>
      </c>
      <c r="BL94" s="12">
        <f>'属性別集計（票）'!BL94/'属性別集計（％）'!$BL$5</f>
        <v>0.1377551020408163</v>
      </c>
      <c r="BM94" s="12">
        <f>'属性別集計（票）'!BM94/'属性別集計（％）'!$BM$5</f>
        <v>0.1127659574468085</v>
      </c>
      <c r="BN94" s="17">
        <f>'属性別集計（票）'!BN94/'属性別集計（％）'!$BN$5</f>
        <v>0.0967741935483871</v>
      </c>
    </row>
    <row r="95" spans="1:66" ht="9">
      <c r="A95" s="9" t="s">
        <v>343</v>
      </c>
      <c r="B95" s="5">
        <f>'属性別集計（票）'!B95/'属性別集計（％）'!$B$5</f>
        <v>0.045881126173096975</v>
      </c>
      <c r="C95" s="36">
        <f>'属性別集計（票）'!C95/'属性別集計（％）'!$C$5</f>
        <v>0.05108556832694764</v>
      </c>
      <c r="D95" s="58">
        <f>'属性別集計（票）'!D95/'属性別集計（％）'!$D$5</f>
        <v>0.041404140414041404</v>
      </c>
      <c r="E95" s="36">
        <f>'属性別集計（票）'!E95/'属性別集計（％）'!$E$5</f>
        <v>0.024193548387096774</v>
      </c>
      <c r="F95" s="12">
        <f>'属性別集計（票）'!F95/'属性別集計（％）'!$F$5</f>
        <v>0.016666666666666666</v>
      </c>
      <c r="G95" s="12">
        <f>'属性別集計（票）'!G95/'属性別集計（％）'!$G$5</f>
        <v>0.023809523809523808</v>
      </c>
      <c r="H95" s="12">
        <f>'属性別集計（票）'!H95/'属性別集計（％）'!$H$5</f>
        <v>0.031476997578692496</v>
      </c>
      <c r="I95" s="12">
        <f>'属性別集計（票）'!I95/'属性別集計（％）'!$I$5</f>
        <v>0.06824146981627296</v>
      </c>
      <c r="J95" s="12">
        <f>'属性別集計（票）'!J95/'属性別集計（％）'!$J$5</f>
        <v>0.06116207951070336</v>
      </c>
      <c r="K95" s="58">
        <f>'属性別集計（票）'!K95/'属性別集計（％）'!$K$5</f>
        <v>0.11504424778761062</v>
      </c>
      <c r="L95" s="114">
        <f>'属性別集計（票）'!L95/$L$5</f>
        <v>0.05</v>
      </c>
      <c r="M95" s="115">
        <f>'属性別集計（票）'!M95/$M$5</f>
        <v>0.08870967741935484</v>
      </c>
      <c r="N95" s="12">
        <f>'属性別集計（票）'!N95/$N$5</f>
        <v>0.06528662420382166</v>
      </c>
      <c r="O95" s="17">
        <f>'属性別集計（票）'!O95/$O$5</f>
        <v>0.03560126582278481</v>
      </c>
      <c r="P95" s="36">
        <f>'属性別集計（票）'!P95/'属性別集計（％）'!$P$5</f>
        <v>0.06292134831460675</v>
      </c>
      <c r="Q95" s="12">
        <f>'属性別集計（票）'!Q95/'属性別集計（％）'!$Q$5</f>
        <v>0.044386422976501305</v>
      </c>
      <c r="R95" s="12">
        <f>'属性別集計（票）'!R95/'属性別集計（％）'!$R$5</f>
        <v>0.04830917874396135</v>
      </c>
      <c r="S95" s="12">
        <f>'属性別集計（票）'!S95/'属性別集計（％）'!$S$5</f>
        <v>0.031578947368421054</v>
      </c>
      <c r="T95" s="12">
        <f>'属性別集計（票）'!T95/'属性別集計（％）'!$T$5</f>
        <v>0.04449152542372881</v>
      </c>
      <c r="U95" s="12">
        <f>'属性別集計（票）'!U95/'属性別集計（％）'!$U$5</f>
        <v>0.0196078431372549</v>
      </c>
      <c r="V95" s="58">
        <f>'属性別集計（票）'!V95/'属性別集計（％）'!$V$5</f>
        <v>0</v>
      </c>
      <c r="W95" s="36">
        <f>'属性別集計（票）'!W95/'属性別集計（％）'!$W$5</f>
        <v>0.010752688172043012</v>
      </c>
      <c r="X95" s="12">
        <f>'属性別集計（票）'!X95/'属性別集計（％）'!$X$5</f>
        <v>0.025</v>
      </c>
      <c r="Y95" s="12">
        <f>'属性別集計（票）'!Y95/'属性別集計（％）'!$Y$5</f>
        <v>0.01694915254237288</v>
      </c>
      <c r="Z95" s="12">
        <f>'属性別集計（票）'!Z95/'属性別集計（％）'!$Z$5</f>
        <v>0.0513595166163142</v>
      </c>
      <c r="AA95" s="58">
        <f>'属性別集計（票）'!AA95/'属性別集計（％）'!$AA$5</f>
        <v>0.05214465937762826</v>
      </c>
      <c r="AB95" s="116">
        <f>'属性別集計（票）'!AB95/'属性別集計（％）'!$AB$5</f>
        <v>0.02252816020025031</v>
      </c>
      <c r="AC95" s="117">
        <f>'属性別集計（票）'!AC95/'属性別集計（％）'!$AC$5</f>
        <v>0.031746031746031744</v>
      </c>
      <c r="AD95" s="117">
        <f>'属性別集計（票）'!AD95/'属性別集計（％）'!$AD$5</f>
        <v>0.060810810810810814</v>
      </c>
      <c r="AE95" s="115">
        <f>'属性別集計（票）'!AE95/'属性別集計（％）'!$AE$5</f>
        <v>0</v>
      </c>
      <c r="AF95" s="12">
        <f>'属性別集計（票）'!AF95/'属性別集計（％）'!$AF$5</f>
        <v>0.02857142857142857</v>
      </c>
      <c r="AG95" s="118">
        <f>'属性別集計（票）'!AG95/'属性別集計（％）'!$AG$5</f>
        <v>0</v>
      </c>
      <c r="AH95" s="117">
        <f>'属性別集計（票）'!AH95/'属性別集計（％）'!$AH$5</f>
        <v>0.03858520900321544</v>
      </c>
      <c r="AI95" s="117">
        <f>'属性別集計（票）'!AI95/'属性別集計（％）'!$AI$5</f>
        <v>0.08264462809917356</v>
      </c>
      <c r="AJ95" s="115">
        <f>'属性別集計（票）'!AJ95/'属性別集計（％）'!$AJ$5</f>
        <v>0.08108108108108109</v>
      </c>
      <c r="AK95" s="58">
        <f>'属性別集計（票）'!AK95/'属性別集計（％）'!$AK$5</f>
        <v>0.06501182033096926</v>
      </c>
      <c r="AL95" s="36">
        <f>'属性別集計（票）'!AL95/'属性別集計（％）'!$AL$5</f>
        <v>0.06842105263157895</v>
      </c>
      <c r="AM95" s="12">
        <f>'属性別集計（票）'!AM95/'属性別集計（％）'!$AM$5</f>
        <v>0.054249547920433995</v>
      </c>
      <c r="AN95" s="12">
        <f>'属性別集計（票）'!AN95/'属性別集計（％）'!$AN$5</f>
        <v>0.015822784810126583</v>
      </c>
      <c r="AO95" s="12">
        <f>'属性別集計（票）'!AO95/'属性別集計（％）'!$AO$5</f>
        <v>0.032504780114722756</v>
      </c>
      <c r="AP95" s="12">
        <f>'属性別集計（票）'!AP95/'属性別集計（％）'!$AP$5</f>
        <v>0.057971014492753624</v>
      </c>
      <c r="AQ95" s="12">
        <f>'属性別集計（票）'!AQ95/'属性別集計（％）'!$AQ$5</f>
        <v>0.064</v>
      </c>
      <c r="AR95" s="58">
        <f>'属性別集計（票）'!AR95/'属性別集計（％）'!$AR$5</f>
        <v>0.09090909090909091</v>
      </c>
      <c r="AS95" s="36">
        <f>'属性別集計（票）'!AS95/$AS$5</f>
        <v>0.028634361233480177</v>
      </c>
      <c r="AT95" s="58">
        <f>'属性別集計（票）'!AT95/$AT$5</f>
        <v>0.04888569374550683</v>
      </c>
      <c r="AU95" s="114">
        <f>'属性別集計（票）'!AU95/$AU$5</f>
        <v>0.11363636363636363</v>
      </c>
      <c r="AV95" s="115">
        <f>'属性別集計（票）'!AV95/$AV$5</f>
        <v>0.11627906976744186</v>
      </c>
      <c r="AW95" s="59">
        <f>'属性別集計（票）'!AW95/$AW$5</f>
        <v>0.11494252873563218</v>
      </c>
      <c r="AX95" s="118">
        <f>'属性別集計（票）'!AX95/$AX$5</f>
        <v>0.043010752688172046</v>
      </c>
      <c r="AY95" s="115">
        <f>'属性別集計（票）'!AY95/$AY$5</f>
        <v>0.09090909090909091</v>
      </c>
      <c r="AZ95" s="8">
        <f>'属性別集計（票）'!AZ95/$AZ$5</f>
        <v>0.058394160583941604</v>
      </c>
      <c r="BA95" s="118">
        <f>'属性別集計（票）'!BA95/$BA$5</f>
        <v>0.028985507246376812</v>
      </c>
      <c r="BB95" s="115">
        <f>'属性別集計（票）'!BB95/$BB$5</f>
        <v>0.07</v>
      </c>
      <c r="BC95" s="17">
        <f>'属性別集計（票）'!BC95/$BC$5</f>
        <v>0.046218487394957986</v>
      </c>
      <c r="BD95" s="8">
        <f>'属性別集計（票）'!BD95/'属性別集計（％）'!$BD$5</f>
        <v>0.010227272727272727</v>
      </c>
      <c r="BE95" s="12">
        <f>'属性別集計（票）'!BE95/'属性別集計（％）'!$BE$5</f>
        <v>0.042328042328042326</v>
      </c>
      <c r="BF95" s="119">
        <f>'属性別集計（票）'!BF95/'属性別集計（％）'!$BF$5</f>
        <v>0.16923076923076924</v>
      </c>
      <c r="BG95" s="117">
        <f>'属性別集計（票）'!BG95/'属性別集計（％）'!$BG$5</f>
        <v>0.14705882352941177</v>
      </c>
      <c r="BH95" s="117">
        <f>'属性別集計（票）'!BH95/'属性別集計（％）'!$BH$5</f>
        <v>0.0390625</v>
      </c>
      <c r="BI95" s="117">
        <f>'属性別集計（票）'!BI95/'属性別集計（％）'!$BI$5</f>
        <v>0.1896551724137931</v>
      </c>
      <c r="BJ95" s="117">
        <f>'属性別集計（票）'!BJ95/'属性別集計（％）'!$BJ$5</f>
        <v>0.12903225806451613</v>
      </c>
      <c r="BK95" s="120">
        <f>'属性別集計（票）'!BK95/'属性別集計（％）'!$BK$5</f>
        <v>0.12280701754385964</v>
      </c>
      <c r="BL95" s="12">
        <f>'属性別集計（票）'!BL95/'属性別集計（％）'!$BL$5</f>
        <v>0.10714285714285714</v>
      </c>
      <c r="BM95" s="12">
        <f>'属性別集計（票）'!BM95/'属性別集計（％）'!$BM$5</f>
        <v>0.07659574468085106</v>
      </c>
      <c r="BN95" s="17">
        <f>'属性別集計（票）'!BN95/'属性別集計（％）'!$BN$5</f>
        <v>0.03225806451612903</v>
      </c>
    </row>
    <row r="96" spans="1:66" ht="9">
      <c r="A96" s="9" t="s">
        <v>344</v>
      </c>
      <c r="B96" s="5">
        <f>'属性別集計（票）'!B96/'属性別集計（％）'!$B$5</f>
        <v>0.008342022940563087</v>
      </c>
      <c r="C96" s="36">
        <f>'属性別集計（票）'!C96/'属性別集計（％）'!$C$5</f>
        <v>0.01277139208173691</v>
      </c>
      <c r="D96" s="58">
        <f>'属性別集計（票）'!D96/'属性別集計（％）'!$D$5</f>
        <v>0.0054005400540054005</v>
      </c>
      <c r="E96" s="36">
        <f>'属性別集計（票）'!E96/'属性別集計（％）'!$E$5</f>
        <v>0</v>
      </c>
      <c r="F96" s="12">
        <f>'属性別集計（票）'!F96/'属性別集計（％）'!$F$5</f>
        <v>0</v>
      </c>
      <c r="G96" s="12">
        <f>'属性別集計（票）'!G96/'属性別集計（％）'!$G$5</f>
        <v>0.003401360544217687</v>
      </c>
      <c r="H96" s="12">
        <f>'属性別集計（票）'!H96/'属性別集計（％）'!$H$5</f>
        <v>0.004842615012106538</v>
      </c>
      <c r="I96" s="12">
        <f>'属性別集計（票）'!I96/'属性別集計（％）'!$I$5</f>
        <v>0.010498687664041995</v>
      </c>
      <c r="J96" s="12">
        <f>'属性別集計（票）'!J96/'属性別集計（％）'!$J$5</f>
        <v>0.021406727828746176</v>
      </c>
      <c r="K96" s="58">
        <f>'属性別集計（票）'!K96/'属性別集計（％）'!$K$5</f>
        <v>0.017699115044247787</v>
      </c>
      <c r="L96" s="114">
        <f>'属性別集計（票）'!L96/$L$5</f>
        <v>0.021052631578947368</v>
      </c>
      <c r="M96" s="115">
        <f>'属性別集計（票）'!M96/$M$5</f>
        <v>0.012096774193548387</v>
      </c>
      <c r="N96" s="12">
        <f>'属性別集計（票）'!N96/$N$5</f>
        <v>0.01751592356687898</v>
      </c>
      <c r="O96" s="17">
        <f>'属性別集計（票）'!O96/$O$5</f>
        <v>0.003955696202531646</v>
      </c>
      <c r="P96" s="36">
        <f>'属性別集計（票）'!P96/'属性別集計（％）'!$P$5</f>
        <v>0.006741573033707865</v>
      </c>
      <c r="Q96" s="12">
        <f>'属性別集計（票）'!Q96/'属性別集計（％）'!$Q$5</f>
        <v>0.010443864229765013</v>
      </c>
      <c r="R96" s="12">
        <f>'属性別集計（票）'!R96/'属性別集計（％）'!$R$5</f>
        <v>0.00966183574879227</v>
      </c>
      <c r="S96" s="12">
        <f>'属性別集計（票）'!S96/'属性別集計（％）'!$S$5</f>
        <v>0.017543859649122806</v>
      </c>
      <c r="T96" s="12">
        <f>'属性別集計（票）'!T96/'属性別集計（％）'!$T$5</f>
        <v>0.00211864406779661</v>
      </c>
      <c r="U96" s="12">
        <f>'属性別集計（票）'!U96/'属性別集計（％）'!$U$5</f>
        <v>0</v>
      </c>
      <c r="V96" s="58">
        <f>'属性別集計（票）'!V96/'属性別集計（％）'!$V$5</f>
        <v>0.022727272727272728</v>
      </c>
      <c r="W96" s="36">
        <f>'属性別集計（票）'!W96/'属性別集計（％）'!$W$5</f>
        <v>0.010752688172043012</v>
      </c>
      <c r="X96" s="12">
        <f>'属性別集計（票）'!X96/'属性別集計（％）'!$X$5</f>
        <v>0</v>
      </c>
      <c r="Y96" s="12">
        <f>'属性別集計（票）'!Y96/'属性別集計（％）'!$Y$5</f>
        <v>0.005649717514124294</v>
      </c>
      <c r="Z96" s="12">
        <f>'属性別集計（票）'!Z96/'属性別集計（％）'!$Z$5</f>
        <v>0.006042296072507553</v>
      </c>
      <c r="AA96" s="58">
        <f>'属性別集計（票）'!AA96/'属性別集計（％）'!$AA$5</f>
        <v>0.009251471825063078</v>
      </c>
      <c r="AB96" s="116">
        <f>'属性別集計（票）'!AB96/'属性別集計（％）'!$AB$5</f>
        <v>0.0025031289111389237</v>
      </c>
      <c r="AC96" s="117">
        <f>'属性別集計（票）'!AC96/'属性別集計（％）'!$AC$5</f>
        <v>0.015873015873015872</v>
      </c>
      <c r="AD96" s="117">
        <f>'属性別集計（票）'!AD96/'属性別集計（％）'!$AD$5</f>
        <v>0.013513513513513514</v>
      </c>
      <c r="AE96" s="115">
        <f>'属性別集計（票）'!AE96/'属性別集計（％）'!$AE$5</f>
        <v>0</v>
      </c>
      <c r="AF96" s="12">
        <f>'属性別集計（票）'!AF96/'属性別集計（％）'!$AF$5</f>
        <v>0.0049261083743842365</v>
      </c>
      <c r="AG96" s="118">
        <f>'属性別集計（票）'!AG96/'属性別集計（％）'!$AG$5</f>
        <v>0</v>
      </c>
      <c r="AH96" s="117">
        <f>'属性別集計（票）'!AH96/'属性別集計（％）'!$AH$5</f>
        <v>0.006430868167202572</v>
      </c>
      <c r="AI96" s="117">
        <f>'属性別集計（票）'!AI96/'属性別集計（％）'!$AI$5</f>
        <v>0.01652892561983471</v>
      </c>
      <c r="AJ96" s="115">
        <f>'属性別集計（票）'!AJ96/'属性別集計（％）'!$AJ$5</f>
        <v>0</v>
      </c>
      <c r="AK96" s="58">
        <f>'属性別集計（票）'!AK96/'属性別集計（％）'!$AK$5</f>
        <v>0.01182033096926714</v>
      </c>
      <c r="AL96" s="36">
        <f>'属性別集計（票）'!AL96/'属性別集計（％）'!$AL$5</f>
        <v>0.005263157894736842</v>
      </c>
      <c r="AM96" s="12">
        <f>'属性別集計（票）'!AM96/'属性別集計（％）'!$AM$5</f>
        <v>0.0108499095840868</v>
      </c>
      <c r="AN96" s="12">
        <f>'属性別集計（票）'!AN96/'属性別集計（％）'!$AN$5</f>
        <v>0</v>
      </c>
      <c r="AO96" s="12">
        <f>'属性別集計（票）'!AO96/'属性別集計（％）'!$AO$5</f>
        <v>0.01338432122370937</v>
      </c>
      <c r="AP96" s="12">
        <f>'属性別集計（票）'!AP96/'属性別集計（％）'!$AP$5</f>
        <v>0</v>
      </c>
      <c r="AQ96" s="12">
        <f>'属性別集計（票）'!AQ96/'属性別集計（％）'!$AQ$5</f>
        <v>0.016</v>
      </c>
      <c r="AR96" s="58">
        <f>'属性別集計（票）'!AR96/'属性別集計（％）'!$AR$5</f>
        <v>0</v>
      </c>
      <c r="AS96" s="36">
        <f>'属性別集計（票）'!AS96/$AS$5</f>
        <v>0</v>
      </c>
      <c r="AT96" s="58">
        <f>'属性別集計（票）'!AT96/$AT$5</f>
        <v>0.011502516175413372</v>
      </c>
      <c r="AU96" s="114">
        <f>'属性別集計（票）'!AU96/$AU$5</f>
        <v>0</v>
      </c>
      <c r="AV96" s="115">
        <f>'属性別集計（票）'!AV96/$AV$5</f>
        <v>0</v>
      </c>
      <c r="AW96" s="59">
        <f>'属性別集計（票）'!AW96/$AW$5</f>
        <v>0</v>
      </c>
      <c r="AX96" s="118">
        <f>'属性別集計（票）'!AX96/$AX$5</f>
        <v>0.03225806451612903</v>
      </c>
      <c r="AY96" s="115">
        <f>'属性別集計（票）'!AY96/$AY$5</f>
        <v>0</v>
      </c>
      <c r="AZ96" s="8">
        <f>'属性別集計（票）'!AZ96/$AZ$5</f>
        <v>0.021897810218978103</v>
      </c>
      <c r="BA96" s="118">
        <f>'属性別集計（票）'!BA96/$BA$5</f>
        <v>0.014492753623188406</v>
      </c>
      <c r="BB96" s="115">
        <f>'属性別集計（票）'!BB96/$BB$5</f>
        <v>0.03</v>
      </c>
      <c r="BC96" s="17">
        <f>'属性別集計（票）'!BC96/$BC$5</f>
        <v>0.02100840336134454</v>
      </c>
      <c r="BD96" s="8">
        <f>'属性別集計（票）'!BD96/'属性別集計（％）'!$BD$5</f>
        <v>0.003409090909090909</v>
      </c>
      <c r="BE96" s="12">
        <f>'属性別集計（票）'!BE96/'属性別集計（％）'!$BE$5</f>
        <v>0.037037037037037035</v>
      </c>
      <c r="BF96" s="119">
        <f>'属性別集計（票）'!BF96/'属性別集計（％）'!$BF$5</f>
        <v>0.015384615384615385</v>
      </c>
      <c r="BG96" s="117">
        <f>'属性別集計（票）'!BG96/'属性別集計（％）'!$BG$5</f>
        <v>0.0196078431372549</v>
      </c>
      <c r="BH96" s="117">
        <f>'属性別集計（票）'!BH96/'属性別集計（％）'!$BH$5</f>
        <v>0.0078125</v>
      </c>
      <c r="BI96" s="117">
        <f>'属性別集計（票）'!BI96/'属性別集計（％）'!$BI$5</f>
        <v>0.034482758620689655</v>
      </c>
      <c r="BJ96" s="117">
        <f>'属性別集計（票）'!BJ96/'属性別集計（％）'!$BJ$5</f>
        <v>0.03225806451612903</v>
      </c>
      <c r="BK96" s="120">
        <f>'属性別集計（票）'!BK96/'属性別集計（％）'!$BK$5</f>
        <v>0.017543859649122806</v>
      </c>
      <c r="BL96" s="12">
        <f>'属性別集計（票）'!BL96/'属性別集計（％）'!$BL$5</f>
        <v>0.01020408163265306</v>
      </c>
      <c r="BM96" s="12">
        <f>'属性別集計（票）'!BM96/'属性別集計（％）'!$BM$5</f>
        <v>0.010638297872340425</v>
      </c>
      <c r="BN96" s="17">
        <f>'属性別集計（票）'!BN96/'属性別集計（％）'!$BN$5</f>
        <v>0</v>
      </c>
    </row>
    <row r="97" spans="1:66" ht="9">
      <c r="A97" s="9" t="s">
        <v>345</v>
      </c>
      <c r="B97" s="5">
        <f>'属性別集計（票）'!B97/'属性別集計（％）'!$B$5</f>
        <v>0.027111574556830033</v>
      </c>
      <c r="C97" s="36">
        <f>'属性別集計（票）'!C97/'属性別集計（％）'!$C$5</f>
        <v>0.024265644955300127</v>
      </c>
      <c r="D97" s="58">
        <f>'属性別集計（票）'!D97/'属性別集計（％）'!$D$5</f>
        <v>0.0297029702970297</v>
      </c>
      <c r="E97" s="36">
        <f>'属性別集計（票）'!E97/'属性別集計（％）'!$E$5</f>
        <v>0</v>
      </c>
      <c r="F97" s="12">
        <f>'属性別集計（票）'!F97/'属性別集計（％）'!$F$5</f>
        <v>0</v>
      </c>
      <c r="G97" s="12">
        <f>'属性別集計（票）'!G97/'属性別集計（％）'!$G$5</f>
        <v>0</v>
      </c>
      <c r="H97" s="12">
        <f>'属性別集計（票）'!H97/'属性別集計（％）'!$H$5</f>
        <v>0.002421307506053269</v>
      </c>
      <c r="I97" s="12">
        <f>'属性別集計（票）'!I97/'属性別集計（％）'!$I$5</f>
        <v>0.031496062992125984</v>
      </c>
      <c r="J97" s="12">
        <f>'属性別集計（票）'!J97/'属性別集計（％）'!$J$5</f>
        <v>0.08868501529051988</v>
      </c>
      <c r="K97" s="58">
        <f>'属性別集計（票）'!K97/'属性別集計（％）'!$K$5</f>
        <v>0.07964601769911504</v>
      </c>
      <c r="L97" s="114">
        <f>'属性別集計（票）'!L97/$L$5</f>
        <v>0.06578947368421052</v>
      </c>
      <c r="M97" s="115">
        <f>'属性別集計（票）'!M97/$M$5</f>
        <v>0.08870967741935484</v>
      </c>
      <c r="N97" s="12">
        <f>'属性別集計（票）'!N97/$N$5</f>
        <v>0.07484076433121019</v>
      </c>
      <c r="O97" s="17">
        <f>'属性別集計（票）'!O97/$O$5</f>
        <v>0.0031645569620253164</v>
      </c>
      <c r="P97" s="36">
        <f>'属性別集計（票）'!P97/'属性別集計（％）'!$P$5</f>
        <v>0.020224719101123594</v>
      </c>
      <c r="Q97" s="12">
        <f>'属性別集計（票）'!Q97/'属性別集計（％）'!$Q$5</f>
        <v>0.031331592689295036</v>
      </c>
      <c r="R97" s="12">
        <f>'属性別集計（票）'!R97/'属性別集計（％）'!$R$5</f>
        <v>0.05314009661835749</v>
      </c>
      <c r="S97" s="12">
        <f>'属性別集計（票）'!S97/'属性別集計（％）'!$S$5</f>
        <v>0.017543859649122806</v>
      </c>
      <c r="T97" s="12">
        <f>'属性別集計（票）'!T97/'属性別集計（％）'!$T$5</f>
        <v>0.025423728813559324</v>
      </c>
      <c r="U97" s="12">
        <f>'属性別集計（票）'!U97/'属性別集計（％）'!$U$5</f>
        <v>0</v>
      </c>
      <c r="V97" s="58">
        <f>'属性別集計（票）'!V97/'属性別集計（％）'!$V$5</f>
        <v>0.045454545454545456</v>
      </c>
      <c r="W97" s="36">
        <f>'属性別集計（票）'!W97/'属性別集計（％）'!$W$5</f>
        <v>0</v>
      </c>
      <c r="X97" s="12">
        <f>'属性別集計（票）'!X97/'属性別集計（％）'!$X$5</f>
        <v>0</v>
      </c>
      <c r="Y97" s="12">
        <f>'属性別集計（票）'!Y97/'属性別集計（％）'!$Y$5</f>
        <v>0.01694915254237288</v>
      </c>
      <c r="Z97" s="12">
        <f>'属性別集計（票）'!Z97/'属性別集計（％）'!$Z$5</f>
        <v>0.012084592145015106</v>
      </c>
      <c r="AA97" s="58">
        <f>'属性別集計（票）'!AA97/'属性別集計（％）'!$AA$5</f>
        <v>0.03280067283431455</v>
      </c>
      <c r="AB97" s="116">
        <f>'属性別集計（票）'!AB97/'属性別集計（％）'!$AB$5</f>
        <v>0.0025031289111389237</v>
      </c>
      <c r="AC97" s="117">
        <f>'属性別集計（票）'!AC97/'属性別集計（％）'!$AC$5</f>
        <v>0</v>
      </c>
      <c r="AD97" s="117">
        <f>'属性別集計（票）'!AD97/'属性別集計（％）'!$AD$5</f>
        <v>0.033783783783783786</v>
      </c>
      <c r="AE97" s="115">
        <f>'属性別集計（票）'!AE97/'属性別集計（％）'!$AE$5</f>
        <v>0</v>
      </c>
      <c r="AF97" s="12">
        <f>'属性別集計（票）'!AF97/'属性別集計（％）'!$AF$5</f>
        <v>0.006896551724137931</v>
      </c>
      <c r="AG97" s="118">
        <f>'属性別集計（票）'!AG97/'属性別集計（％）'!$AG$5</f>
        <v>0</v>
      </c>
      <c r="AH97" s="117">
        <f>'属性別集計（票）'!AH97/'属性別集計（％）'!$AH$5</f>
        <v>0.028938906752411574</v>
      </c>
      <c r="AI97" s="117">
        <f>'属性別集計（票）'!AI97/'属性別集計（％）'!$AI$5</f>
        <v>0.06818181818181818</v>
      </c>
      <c r="AJ97" s="115">
        <f>'属性別集計（票）'!AJ97/'属性別集計（％）'!$AJ$5</f>
        <v>0.02702702702702703</v>
      </c>
      <c r="AK97" s="58">
        <f>'属性別集計（票）'!AK97/'属性別集計（％）'!$AK$5</f>
        <v>0.0508274231678487</v>
      </c>
      <c r="AL97" s="36">
        <f>'属性別集計（票）'!AL97/'属性別集計（％）'!$AL$5</f>
        <v>0.07894736842105263</v>
      </c>
      <c r="AM97" s="12">
        <f>'属性別集計（票）'!AM97/'属性別集計（％）'!$AM$5</f>
        <v>0.0379746835443038</v>
      </c>
      <c r="AN97" s="12">
        <f>'属性別集計（票）'!AN97/'属性別集計（％）'!$AN$5</f>
        <v>0.006329113924050633</v>
      </c>
      <c r="AO97" s="12">
        <f>'属性別集計（票）'!AO97/'属性別集計（％）'!$AO$5</f>
        <v>0.01338432122370937</v>
      </c>
      <c r="AP97" s="12">
        <f>'属性別集計（票）'!AP97/'属性別集計（％）'!$AP$5</f>
        <v>0.007246376811594203</v>
      </c>
      <c r="AQ97" s="12">
        <f>'属性別集計（票）'!AQ97/'属性別集計（％）'!$AQ$5</f>
        <v>0.024</v>
      </c>
      <c r="AR97" s="58">
        <f>'属性別集計（票）'!AR97/'属性別集計（％）'!$AR$5</f>
        <v>0</v>
      </c>
      <c r="AS97" s="36">
        <f>'属性別集計（票）'!AS97/$AS$5</f>
        <v>0.006607929515418502</v>
      </c>
      <c r="AT97" s="58">
        <f>'属性別集計（票）'!AT97/$AT$5</f>
        <v>0.03306973400431344</v>
      </c>
      <c r="AU97" s="114">
        <f>'属性別集計（票）'!AU97/$AU$5</f>
        <v>0.13636363636363635</v>
      </c>
      <c r="AV97" s="115">
        <f>'属性別集計（票）'!AV97/$AV$5</f>
        <v>0.20930232558139536</v>
      </c>
      <c r="AW97" s="59">
        <f>'属性別集計（票）'!AW97/$AW$5</f>
        <v>0.1724137931034483</v>
      </c>
      <c r="AX97" s="118">
        <f>'属性別集計（票）'!AX97/$AX$5</f>
        <v>0.07526881720430108</v>
      </c>
      <c r="AY97" s="115">
        <f>'属性別集計（票）'!AY97/$AY$5</f>
        <v>0.045454545454545456</v>
      </c>
      <c r="AZ97" s="8">
        <f>'属性別集計（票）'!AZ97/$AZ$5</f>
        <v>0.06569343065693431</v>
      </c>
      <c r="BA97" s="118">
        <f>'属性別集計（票）'!BA97/$BA$5</f>
        <v>0.028985507246376812</v>
      </c>
      <c r="BB97" s="115">
        <f>'属性別集計（票）'!BB97/$BB$5</f>
        <v>0.07</v>
      </c>
      <c r="BC97" s="17">
        <f>'属性別集計（票）'!BC97/$BC$5</f>
        <v>0.046218487394957986</v>
      </c>
      <c r="BD97" s="8">
        <f>'属性別集計（票）'!BD97/'属性別集計（％）'!$BD$5</f>
        <v>0.011363636363636364</v>
      </c>
      <c r="BE97" s="12">
        <f>'属性別集計（票）'!BE97/'属性別集計（％）'!$BE$5</f>
        <v>0.05291005291005291</v>
      </c>
      <c r="BF97" s="119">
        <f>'属性別集計（票）'!BF97/'属性別集計（％）'!$BF$5</f>
        <v>0.14615384615384616</v>
      </c>
      <c r="BG97" s="117">
        <f>'属性別集計（票）'!BG97/'属性別集計（％）'!$BG$5</f>
        <v>0.058823529411764705</v>
      </c>
      <c r="BH97" s="117">
        <f>'属性別集計（票）'!BH97/'属性別集計（％）'!$BH$5</f>
        <v>0.0078125</v>
      </c>
      <c r="BI97" s="117">
        <f>'属性別集計（票）'!BI97/'属性別集計（％）'!$BI$5</f>
        <v>0.08620689655172414</v>
      </c>
      <c r="BJ97" s="117">
        <f>'属性別集計（票）'!BJ97/'属性別集計（％）'!$BJ$5</f>
        <v>0.11290322580645161</v>
      </c>
      <c r="BK97" s="120">
        <f>'属性別集計（票）'!BK97/'属性別集計（％）'!$BK$5</f>
        <v>0.03508771929824561</v>
      </c>
      <c r="BL97" s="12">
        <f>'属性別集計（票）'!BL97/'属性別集計（％）'!$BL$5</f>
        <v>0.058673469387755105</v>
      </c>
      <c r="BM97" s="12">
        <f>'属性別集計（票）'!BM97/'属性別集計（％）'!$BM$5</f>
        <v>0.031914893617021274</v>
      </c>
      <c r="BN97" s="17">
        <f>'属性別集計（票）'!BN97/'属性別集計（％）'!$BN$5</f>
        <v>0</v>
      </c>
    </row>
    <row r="98" spans="1:66" ht="9">
      <c r="A98" s="9" t="s">
        <v>197</v>
      </c>
      <c r="B98" s="5">
        <f>'属性別集計（票）'!B98/'属性別集計（％）'!$B$5</f>
        <v>0.08498435870698644</v>
      </c>
      <c r="C98" s="36">
        <f>'属性別集計（票）'!C98/'属性別集計（％）'!$C$5</f>
        <v>0.07918263090676884</v>
      </c>
      <c r="D98" s="58">
        <f>'属性別集計（票）'!D98/'属性別集計（％）'!$D$5</f>
        <v>0.08820882088208822</v>
      </c>
      <c r="E98" s="36">
        <f>'属性別集計（票）'!E98/'属性別集計（％）'!$E$5</f>
        <v>0.024193548387096774</v>
      </c>
      <c r="F98" s="12">
        <f>'属性別集計（票）'!F98/'属性別集計（％）'!$F$5</f>
        <v>0.029166666666666667</v>
      </c>
      <c r="G98" s="12">
        <f>'属性別集計（票）'!G98/'属性別集計（％）'!$G$5</f>
        <v>0.017006802721088437</v>
      </c>
      <c r="H98" s="12">
        <f>'属性別集計（票）'!H98/'属性別集計（％）'!$H$5</f>
        <v>0.08958837772397095</v>
      </c>
      <c r="I98" s="12">
        <f>'属性別集計（票）'!I98/'属性別集計（％）'!$I$5</f>
        <v>0.07349081364829396</v>
      </c>
      <c r="J98" s="12">
        <f>'属性別集計（票）'!J98/'属性別集計（％）'!$J$5</f>
        <v>0.16819571865443425</v>
      </c>
      <c r="K98" s="58">
        <f>'属性別集計（票）'!K98/'属性別集計（％）'!$K$5</f>
        <v>0.22123893805309736</v>
      </c>
      <c r="L98" s="114">
        <f>'属性別集計（票）'!L98/$L$5</f>
        <v>0.12894736842105264</v>
      </c>
      <c r="M98" s="115">
        <f>'属性別集計（票）'!M98/$M$5</f>
        <v>0.18548387096774194</v>
      </c>
      <c r="N98" s="12">
        <f>'属性別集計（票）'!N98/$N$5</f>
        <v>0.15127388535031847</v>
      </c>
      <c r="O98" s="17">
        <f>'属性別集計（票）'!O98/$O$5</f>
        <v>0.051424050632911396</v>
      </c>
      <c r="P98" s="36">
        <f>'属性別集計（票）'!P98/'属性別集計（％）'!$P$5</f>
        <v>0.08764044943820225</v>
      </c>
      <c r="Q98" s="12">
        <f>'属性別集計（票）'!Q98/'属性別集計（％）'!$Q$5</f>
        <v>0.07049608355091384</v>
      </c>
      <c r="R98" s="12">
        <f>'属性別集計（票）'!R98/'属性別集計（％）'!$R$5</f>
        <v>0.1111111111111111</v>
      </c>
      <c r="S98" s="12">
        <f>'属性別集計（票）'!S98/'属性別集計（％）'!$S$5</f>
        <v>0.07719298245614035</v>
      </c>
      <c r="T98" s="12">
        <f>'属性別集計（票）'!T98/'属性別集計（％）'!$T$5</f>
        <v>0.0847457627118644</v>
      </c>
      <c r="U98" s="12">
        <f>'属性別集計（票）'!U98/'属性別集計（％）'!$U$5</f>
        <v>0.0784313725490196</v>
      </c>
      <c r="V98" s="58">
        <f>'属性別集計（票）'!V98/'属性別集計（％）'!$V$5</f>
        <v>0.11363636363636363</v>
      </c>
      <c r="W98" s="36">
        <f>'属性別集計（票）'!W98/'属性別集計（％）'!$W$5</f>
        <v>0.06451612903225806</v>
      </c>
      <c r="X98" s="12">
        <f>'属性別集計（票）'!X98/'属性別集計（％）'!$X$5</f>
        <v>0.0375</v>
      </c>
      <c r="Y98" s="12">
        <f>'属性別集計（票）'!Y98/'属性別集計（％）'!$Y$5</f>
        <v>0.03954802259887006</v>
      </c>
      <c r="Z98" s="12">
        <f>'属性別集計（票）'!Z98/'属性別集計（％）'!$Z$5</f>
        <v>0.07250755287009064</v>
      </c>
      <c r="AA98" s="58">
        <f>'属性別集計（票）'!AA98/'属性別集計（％）'!$AA$5</f>
        <v>0.0975609756097561</v>
      </c>
      <c r="AB98" s="116">
        <f>'属性別集計（票）'!AB98/'属性別集計（％）'!$AB$5</f>
        <v>0.04755944931163955</v>
      </c>
      <c r="AC98" s="117">
        <f>'属性別集計（票）'!AC98/'属性別集計（％）'!$AC$5</f>
        <v>0.06349206349206349</v>
      </c>
      <c r="AD98" s="117">
        <f>'属性別集計（票）'!AD98/'属性別集計（％）'!$AD$5</f>
        <v>0.08108108108108109</v>
      </c>
      <c r="AE98" s="115">
        <f>'属性別集計（票）'!AE98/'属性別集計（％）'!$AE$5</f>
        <v>0</v>
      </c>
      <c r="AF98" s="12">
        <f>'属性別集計（票）'!AF98/'属性別集計（％）'!$AF$5</f>
        <v>0.053201970443349754</v>
      </c>
      <c r="AG98" s="118">
        <f>'属性別集計（票）'!AG98/'属性別集計（％）'!$AG$5</f>
        <v>0</v>
      </c>
      <c r="AH98" s="117">
        <f>'属性別集計（票）'!AH98/'属性別集計（％）'!$AH$5</f>
        <v>0.06109324758842444</v>
      </c>
      <c r="AI98" s="117">
        <f>'属性別集計（票）'!AI98/'属性別集計（％）'!$AI$5</f>
        <v>0.15495867768595042</v>
      </c>
      <c r="AJ98" s="115">
        <f>'属性別集計（票）'!AJ98/'属性別集計（％）'!$AJ$5</f>
        <v>0.21621621621621623</v>
      </c>
      <c r="AK98" s="58">
        <f>'属性別集計（票）'!AK98/'属性別集計（％）'!$AK$5</f>
        <v>0.12056737588652482</v>
      </c>
      <c r="AL98" s="36">
        <f>'属性別集計（票）'!AL98/'属性別集計（％）'!$AL$5</f>
        <v>0.11052631578947368</v>
      </c>
      <c r="AM98" s="12">
        <f>'属性別集計（票）'!AM98/'属性別集計（％）'!$AM$5</f>
        <v>0.09764918625678119</v>
      </c>
      <c r="AN98" s="12">
        <f>'属性別集計（票）'!AN98/'属性別集計（％）'!$AN$5</f>
        <v>0.02531645569620253</v>
      </c>
      <c r="AO98" s="12">
        <f>'属性別集計（票）'!AO98/'属性別集計（％）'!$AO$5</f>
        <v>0.0841300191204589</v>
      </c>
      <c r="AP98" s="12">
        <f>'属性別集計（票）'!AP98/'属性別集計（％）'!$AP$5</f>
        <v>0.07246376811594203</v>
      </c>
      <c r="AQ98" s="12">
        <f>'属性別集計（票）'!AQ98/'属性別集計（％）'!$AQ$5</f>
        <v>0.112</v>
      </c>
      <c r="AR98" s="58">
        <f>'属性別集計（票）'!AR98/'属性別集計（％）'!$AR$5</f>
        <v>0.18181818181818182</v>
      </c>
      <c r="AS98" s="36">
        <f>'属性別集計（票）'!AS98/$AS$5</f>
        <v>0.039647577092511016</v>
      </c>
      <c r="AT98" s="58">
        <f>'属性別集計（票）'!AT98/$AT$5</f>
        <v>0.09561466570812366</v>
      </c>
      <c r="AU98" s="114">
        <f>'属性別集計（票）'!AU98/$AU$5</f>
        <v>0.11363636363636363</v>
      </c>
      <c r="AV98" s="115">
        <f>'属性別集計（票）'!AV98/$AV$5</f>
        <v>0.23255813953488372</v>
      </c>
      <c r="AW98" s="59">
        <f>'属性別集計（票）'!AW98/$AW$5</f>
        <v>0.1724137931034483</v>
      </c>
      <c r="AX98" s="118">
        <f>'属性別集計（票）'!AX98/$AX$5</f>
        <v>0.11827956989247312</v>
      </c>
      <c r="AY98" s="115">
        <f>'属性別集計（票）'!AY98/$AY$5</f>
        <v>0.20454545454545456</v>
      </c>
      <c r="AZ98" s="8">
        <f>'属性別集計（票）'!AZ98/$AZ$5</f>
        <v>0.145985401459854</v>
      </c>
      <c r="BA98" s="118">
        <f>'属性別集計（票）'!BA98/$BA$5</f>
        <v>0.13768115942028986</v>
      </c>
      <c r="BB98" s="115">
        <f>'属性別集計（票）'!BB98/$BB$5</f>
        <v>0.15</v>
      </c>
      <c r="BC98" s="17">
        <f>'属性別集計（票）'!BC98/$BC$5</f>
        <v>0.14285714285714285</v>
      </c>
      <c r="BD98" s="8">
        <f>'属性別集計（票）'!BD98/'属性別集計（％）'!$BD$5</f>
        <v>0.020454545454545454</v>
      </c>
      <c r="BE98" s="12">
        <f>'属性別集計（票）'!BE98/'属性別集計（％）'!$BE$5</f>
        <v>0.08465608465608465</v>
      </c>
      <c r="BF98" s="119">
        <f>'属性別集計（票）'!BF98/'属性別集計（％）'!$BF$5</f>
        <v>0.36923076923076925</v>
      </c>
      <c r="BG98" s="117">
        <f>'属性別集計（票）'!BG98/'属性別集計（％）'!$BG$5</f>
        <v>0.3431372549019608</v>
      </c>
      <c r="BH98" s="117">
        <f>'属性別集計（票）'!BH98/'属性別集計（％）'!$BH$5</f>
        <v>0.046875</v>
      </c>
      <c r="BI98" s="117">
        <f>'属性別集計（票）'!BI98/'属性別集計（％）'!$BI$5</f>
        <v>0.27586206896551724</v>
      </c>
      <c r="BJ98" s="117">
        <f>'属性別集計（票）'!BJ98/'属性別集計（％）'!$BJ$5</f>
        <v>0.14516129032258066</v>
      </c>
      <c r="BK98" s="120">
        <f>'属性別集計（票）'!BK98/'属性別集計（％）'!$BK$5</f>
        <v>0.08771929824561403</v>
      </c>
      <c r="BL98" s="12">
        <f>'属性別集計（票）'!BL98/'属性別集計（％）'!$BL$5</f>
        <v>0.19642857142857142</v>
      </c>
      <c r="BM98" s="12">
        <f>'属性別集計（票）'!BM98/'属性別集計（％）'!$BM$5</f>
        <v>0.15531914893617021</v>
      </c>
      <c r="BN98" s="17">
        <f>'属性別集計（票）'!BN98/'属性別集計（％）'!$BN$5</f>
        <v>0.03225806451612903</v>
      </c>
    </row>
    <row r="99" spans="1:66" ht="9">
      <c r="A99" s="9" t="s">
        <v>42</v>
      </c>
      <c r="B99" s="5">
        <f>'属性別集計（票）'!B99/'属性別集計（％）'!$B$5</f>
        <v>0.0026068821689259644</v>
      </c>
      <c r="C99" s="36">
        <f>'属性別集計（票）'!C99/'属性別集計（％）'!$C$5</f>
        <v>0.0038314176245210726</v>
      </c>
      <c r="D99" s="58">
        <f>'属性別集計（票）'!D99/'属性別集計（％）'!$D$5</f>
        <v>0.0018001800180018</v>
      </c>
      <c r="E99" s="36">
        <f>'属性別集計（票）'!E99/'属性別集計（％）'!$E$5</f>
        <v>0</v>
      </c>
      <c r="F99" s="12">
        <f>'属性別集計（票）'!F99/'属性別集計（％）'!$F$5</f>
        <v>0</v>
      </c>
      <c r="G99" s="12">
        <f>'属性別集計（票）'!G99/'属性別集計（％）'!$G$5</f>
        <v>0.006802721088435374</v>
      </c>
      <c r="H99" s="12">
        <f>'属性別集計（票）'!H99/'属性別集計（％）'!$H$5</f>
        <v>0.004842615012106538</v>
      </c>
      <c r="I99" s="12">
        <f>'属性別集計（票）'!I99/'属性別集計（％）'!$I$5</f>
        <v>0.0026246719160104987</v>
      </c>
      <c r="J99" s="12">
        <f>'属性別集計（票）'!J99/'属性別集計（％）'!$J$5</f>
        <v>0</v>
      </c>
      <c r="K99" s="58">
        <f>'属性別集計（票）'!K99/'属性別集計（％）'!$K$5</f>
        <v>0</v>
      </c>
      <c r="L99" s="114">
        <f>'属性別集計（票）'!L99/$L$5</f>
        <v>0.002631578947368421</v>
      </c>
      <c r="M99" s="115">
        <f>'属性別集計（票）'!M99/$M$5</f>
        <v>0</v>
      </c>
      <c r="N99" s="12">
        <f>'属性別集計（票）'!N99/$N$5</f>
        <v>0.0015923566878980893</v>
      </c>
      <c r="O99" s="17">
        <f>'属性別集計（票）'!O99/$O$5</f>
        <v>0.0031645569620253164</v>
      </c>
      <c r="P99" s="36">
        <f>'属性別集計（票）'!P99/'属性別集計（％）'!$P$5</f>
        <v>0.0022471910112359553</v>
      </c>
      <c r="Q99" s="12">
        <f>'属性別集計（票）'!Q99/'属性別集計（％）'!$Q$5</f>
        <v>0.0026109660574412533</v>
      </c>
      <c r="R99" s="12">
        <f>'属性別集計（票）'!R99/'属性別集計（％）'!$R$5</f>
        <v>0</v>
      </c>
      <c r="S99" s="12">
        <f>'属性別集計（票）'!S99/'属性別集計（％）'!$S$5</f>
        <v>0</v>
      </c>
      <c r="T99" s="12">
        <f>'属性別集計（票）'!T99/'属性別集計（％）'!$T$5</f>
        <v>0.006355932203389831</v>
      </c>
      <c r="U99" s="12">
        <f>'属性別集計（票）'!U99/'属性別集計（％）'!$U$5</f>
        <v>0</v>
      </c>
      <c r="V99" s="58">
        <f>'属性別集計（票）'!V99/'属性別集計（％）'!$V$5</f>
        <v>0</v>
      </c>
      <c r="W99" s="36">
        <f>'属性別集計（票）'!W99/'属性別集計（％）'!$W$5</f>
        <v>0</v>
      </c>
      <c r="X99" s="12">
        <f>'属性別集計（票）'!X99/'属性別集計（％）'!$X$5</f>
        <v>0</v>
      </c>
      <c r="Y99" s="12">
        <f>'属性別集計（票）'!Y99/'属性別集計（％）'!$Y$5</f>
        <v>0.005649717514124294</v>
      </c>
      <c r="Z99" s="12">
        <f>'属性別集計（票）'!Z99/'属性別集計（％）'!$Z$5</f>
        <v>0.006042296072507553</v>
      </c>
      <c r="AA99" s="58">
        <f>'属性別集計（票）'!AA99/'属性別集計（％）'!$AA$5</f>
        <v>0.001682085786375105</v>
      </c>
      <c r="AB99" s="116">
        <f>'属性別集計（票）'!AB99/'属性別集計（％）'!$AB$5</f>
        <v>0</v>
      </c>
      <c r="AC99" s="117">
        <f>'属性別集計（票）'!AC99/'属性別集計（％）'!$AC$5</f>
        <v>0</v>
      </c>
      <c r="AD99" s="117">
        <f>'属性別集計（票）'!AD99/'属性別集計（％）'!$AD$5</f>
        <v>0.006756756756756757</v>
      </c>
      <c r="AE99" s="115">
        <f>'属性別集計（票）'!AE99/'属性別集計（％）'!$AE$5</f>
        <v>0</v>
      </c>
      <c r="AF99" s="12">
        <f>'属性別集計（票）'!AF99/'属性別集計（％）'!$AF$5</f>
        <v>0.0009852216748768472</v>
      </c>
      <c r="AG99" s="118">
        <f>'属性別集計（票）'!AG99/'属性別集計（％）'!$AG$5</f>
        <v>0</v>
      </c>
      <c r="AH99" s="117">
        <f>'属性別集計（票）'!AH99/'属性別集計（％）'!$AH$5</f>
        <v>0.003215434083601286</v>
      </c>
      <c r="AI99" s="117">
        <f>'属性別集計（票）'!AI99/'属性別集計（％）'!$AI$5</f>
        <v>0.002066115702479339</v>
      </c>
      <c r="AJ99" s="115">
        <f>'属性別集計（票）'!AJ99/'属性別集計（％）'!$AJ$5</f>
        <v>0.02702702702702703</v>
      </c>
      <c r="AK99" s="58">
        <f>'属性別集計（票）'!AK99/'属性別集計（％）'!$AK$5</f>
        <v>0.0035460992907801418</v>
      </c>
      <c r="AL99" s="36">
        <f>'属性別集計（票）'!AL99/'属性別集計（％）'!$AL$5</f>
        <v>0</v>
      </c>
      <c r="AM99" s="12">
        <f>'属性別集計（票）'!AM99/'属性別集計（％）'!$AM$5</f>
        <v>0</v>
      </c>
      <c r="AN99" s="12">
        <f>'属性別集計（票）'!AN99/'属性別集計（％）'!$AN$5</f>
        <v>0</v>
      </c>
      <c r="AO99" s="12">
        <f>'属性別集計（票）'!AO99/'属性別集計（％）'!$AO$5</f>
        <v>0.0076481835564053535</v>
      </c>
      <c r="AP99" s="12">
        <f>'属性別集計（票）'!AP99/'属性別集計（％）'!$AP$5</f>
        <v>0.007246376811594203</v>
      </c>
      <c r="AQ99" s="12">
        <f>'属性別集計（票）'!AQ99/'属性別集計（％）'!$AQ$5</f>
        <v>0</v>
      </c>
      <c r="AR99" s="58">
        <f>'属性別集計（票）'!AR99/'属性別集計（％）'!$AR$5</f>
        <v>0</v>
      </c>
      <c r="AS99" s="36">
        <f>'属性別集計（票）'!AS99/$AS$5</f>
        <v>0.0022026431718061676</v>
      </c>
      <c r="AT99" s="58">
        <f>'属性別集計（票）'!AT99/$AT$5</f>
        <v>0.002875629043853343</v>
      </c>
      <c r="AU99" s="114">
        <f>'属性別集計（票）'!AU99/$AU$5</f>
        <v>0</v>
      </c>
      <c r="AV99" s="115">
        <f>'属性別集計（票）'!AV99/$AV$5</f>
        <v>0</v>
      </c>
      <c r="AW99" s="59">
        <f>'属性別集計（票）'!AW99/$AW$5</f>
        <v>0</v>
      </c>
      <c r="AX99" s="118">
        <f>'属性別集計（票）'!AX99/$AX$5</f>
        <v>0</v>
      </c>
      <c r="AY99" s="115">
        <f>'属性別集計（票）'!AY99/$AY$5</f>
        <v>0</v>
      </c>
      <c r="AZ99" s="8">
        <f>'属性別集計（票）'!AZ99/$AZ$5</f>
        <v>0</v>
      </c>
      <c r="BA99" s="118">
        <f>'属性別集計（票）'!BA99/$BA$5</f>
        <v>0.007246376811594203</v>
      </c>
      <c r="BB99" s="115">
        <f>'属性別集計（票）'!BB99/$BB$5</f>
        <v>0</v>
      </c>
      <c r="BC99" s="17">
        <f>'属性別集計（票）'!BC99/$BC$5</f>
        <v>0.004201680672268907</v>
      </c>
      <c r="BD99" s="8">
        <f>'属性別集計（票）'!BD99/'属性別集計（％）'!$BD$5</f>
        <v>0</v>
      </c>
      <c r="BE99" s="12">
        <f>'属性別集計（票）'!BE99/'属性別集計（％）'!$BE$5</f>
        <v>0</v>
      </c>
      <c r="BF99" s="119">
        <f>'属性別集計（票）'!BF99/'属性別集計（％）'!$BF$5</f>
        <v>0.007692307692307693</v>
      </c>
      <c r="BG99" s="117">
        <f>'属性別集計（票）'!BG99/'属性別集計（％）'!$BG$5</f>
        <v>0.0196078431372549</v>
      </c>
      <c r="BH99" s="117">
        <f>'属性別集計（票）'!BH99/'属性別集計（％）'!$BH$5</f>
        <v>0</v>
      </c>
      <c r="BI99" s="117">
        <f>'属性別集計（票）'!BI99/'属性別集計（％）'!$BI$5</f>
        <v>0.05172413793103448</v>
      </c>
      <c r="BJ99" s="117">
        <f>'属性別集計（票）'!BJ99/'属性別集計（％）'!$BJ$5</f>
        <v>0.03225806451612903</v>
      </c>
      <c r="BK99" s="120">
        <f>'属性別集計（票）'!BK99/'属性別集計（％）'!$BK$5</f>
        <v>0.03508771929824561</v>
      </c>
      <c r="BL99" s="12">
        <f>'属性別集計（票）'!BL99/'属性別集計（％）'!$BL$5</f>
        <v>0.01020408163265306</v>
      </c>
      <c r="BM99" s="12">
        <f>'属性別集計（票）'!BM99/'属性別集計（％）'!$BM$5</f>
        <v>0.002127659574468085</v>
      </c>
      <c r="BN99" s="17">
        <f>'属性別集計（票）'!BN99/'属性別集計（％）'!$BN$5</f>
        <v>0</v>
      </c>
    </row>
    <row r="100" spans="1:66" ht="9">
      <c r="A100" s="9" t="s">
        <v>43</v>
      </c>
      <c r="B100" s="5">
        <f>'属性別集計（票）'!B100/'属性別集計（％）'!$B$5</f>
        <v>0.020855057351407715</v>
      </c>
      <c r="C100" s="36">
        <f>'属性別集計（票）'!C100/'属性別集計（％）'!$C$5</f>
        <v>0.024265644955300127</v>
      </c>
      <c r="D100" s="58">
        <f>'属性別集計（票）'!D100/'属性別集計（％）'!$D$5</f>
        <v>0.018901890189018902</v>
      </c>
      <c r="E100" s="36">
        <f>'属性別集計（票）'!E100/'属性別集計（％）'!$E$5</f>
        <v>0.03225806451612903</v>
      </c>
      <c r="F100" s="12">
        <f>'属性別集計（票）'!F100/'属性別集計（％）'!$F$5</f>
        <v>0.029166666666666667</v>
      </c>
      <c r="G100" s="12">
        <f>'属性別集計（票）'!G100/'属性別集計（％）'!$G$5</f>
        <v>0.027210884353741496</v>
      </c>
      <c r="H100" s="12">
        <f>'属性別集計（票）'!H100/'属性別集計（％）'!$H$5</f>
        <v>0.012106537530266344</v>
      </c>
      <c r="I100" s="12">
        <f>'属性別集計（票）'!I100/'属性別集計（％）'!$I$5</f>
        <v>0.031496062992125984</v>
      </c>
      <c r="J100" s="12">
        <f>'属性別集計（票）'!J100/'属性別集計（％）'!$J$5</f>
        <v>0.012232415902140673</v>
      </c>
      <c r="K100" s="58">
        <f>'属性別集計（票）'!K100/'属性別集計（％）'!$K$5</f>
        <v>0</v>
      </c>
      <c r="L100" s="114">
        <f>'属性別集計（票）'!L100/$L$5</f>
        <v>0.013157894736842105</v>
      </c>
      <c r="M100" s="115">
        <f>'属性別集計（票）'!M100/$M$5</f>
        <v>0.012096774193548387</v>
      </c>
      <c r="N100" s="12">
        <f>'属性別集計（票）'!N100/$N$5</f>
        <v>0.012738853503184714</v>
      </c>
      <c r="O100" s="17">
        <f>'属性別集計（票）'!O100/$O$5</f>
        <v>0.02531645569620253</v>
      </c>
      <c r="P100" s="36">
        <f>'属性別集計（票）'!P100/'属性別集計（％）'!$P$5</f>
        <v>0.03146067415730337</v>
      </c>
      <c r="Q100" s="12">
        <f>'属性別集計（票）'!Q100/'属性別集計（％）'!$Q$5</f>
        <v>0.018276762402088774</v>
      </c>
      <c r="R100" s="12">
        <f>'属性別集計（票）'!R100/'属性別集計（％）'!$R$5</f>
        <v>0.004830917874396135</v>
      </c>
      <c r="S100" s="12">
        <f>'属性別集計（票）'!S100/'属性別集計（％）'!$S$5</f>
        <v>0.028070175438596492</v>
      </c>
      <c r="T100" s="12">
        <f>'属性別集計（票）'!T100/'属性別集計（％）'!$T$5</f>
        <v>0.01694915254237288</v>
      </c>
      <c r="U100" s="12">
        <f>'属性別集計（票）'!U100/'属性別集計（％）'!$U$5</f>
        <v>0.0392156862745098</v>
      </c>
      <c r="V100" s="58">
        <f>'属性別集計（票）'!V100/'属性別集計（％）'!$V$5</f>
        <v>0</v>
      </c>
      <c r="W100" s="36">
        <f>'属性別集計（票）'!W100/'属性別集計（％）'!$W$5</f>
        <v>0.03225806451612903</v>
      </c>
      <c r="X100" s="12">
        <f>'属性別集計（票）'!X100/'属性別集計（％）'!$X$5</f>
        <v>0.05</v>
      </c>
      <c r="Y100" s="12">
        <f>'属性別集計（票）'!Y100/'属性別集計（％）'!$Y$5</f>
        <v>0.01694915254237288</v>
      </c>
      <c r="Z100" s="12">
        <f>'属性別集計（票）'!Z100/'属性別集計（％）'!$Z$5</f>
        <v>0.01812688821752266</v>
      </c>
      <c r="AA100" s="58">
        <f>'属性別集計（票）'!AA100/'属性別集計（％）'!$AA$5</f>
        <v>0.020185029436501262</v>
      </c>
      <c r="AB100" s="116">
        <f>'属性別集計（票）'!AB100/'属性別集計（％）'!$AB$5</f>
        <v>0.02002503128911139</v>
      </c>
      <c r="AC100" s="117">
        <f>'属性別集計（票）'!AC100/'属性別集計（％）'!$AC$5</f>
        <v>0.015873015873015872</v>
      </c>
      <c r="AD100" s="117">
        <f>'属性別集計（票）'!AD100/'属性別集計（％）'!$AD$5</f>
        <v>0.02027027027027027</v>
      </c>
      <c r="AE100" s="115">
        <f>'属性別集計（票）'!AE100/'属性別集計（％）'!$AE$5</f>
        <v>0</v>
      </c>
      <c r="AF100" s="12">
        <f>'属性別集計（票）'!AF100/'属性別集計（％）'!$AF$5</f>
        <v>0.019704433497536946</v>
      </c>
      <c r="AG100" s="118">
        <f>'属性別集計（票）'!AG100/'属性別集計（％）'!$AG$5</f>
        <v>0.07142857142857142</v>
      </c>
      <c r="AH100" s="117">
        <f>'属性別集計（票）'!AH100/'属性別集計（％）'!$AH$5</f>
        <v>0.01929260450160772</v>
      </c>
      <c r="AI100" s="117">
        <f>'属性別集計（票）'!AI100/'属性別集計（％）'!$AI$5</f>
        <v>0.01859504132231405</v>
      </c>
      <c r="AJ100" s="115">
        <f>'属性別集計（票）'!AJ100/'属性別集計（％）'!$AJ$5</f>
        <v>0.08108108108108109</v>
      </c>
      <c r="AK100" s="58">
        <f>'属性別集計（票）'!AK100/'属性別集計（％）'!$AK$5</f>
        <v>0.022458628841607566</v>
      </c>
      <c r="AL100" s="36">
        <f>'属性別集計（票）'!AL100/'属性別集計（％）'!$AL$5</f>
        <v>0.05263157894736842</v>
      </c>
      <c r="AM100" s="12">
        <f>'属性別集計（票）'!AM100/'属性別集計（％）'!$AM$5</f>
        <v>0.014466546112115732</v>
      </c>
      <c r="AN100" s="12">
        <f>'属性別集計（票）'!AN100/'属性別集計（％）'!$AN$5</f>
        <v>0.012658227848101266</v>
      </c>
      <c r="AO100" s="12">
        <f>'属性別集計（票）'!AO100/'属性別集計（％）'!$AO$5</f>
        <v>0.019120458891013385</v>
      </c>
      <c r="AP100" s="12">
        <f>'属性別集計（票）'!AP100/'属性別集計（％）'!$AP$5</f>
        <v>0.014492753623188406</v>
      </c>
      <c r="AQ100" s="12">
        <f>'属性別集計（票）'!AQ100/'属性別集計（％）'!$AQ$5</f>
        <v>0.048</v>
      </c>
      <c r="AR100" s="58">
        <f>'属性別集計（票）'!AR100/'属性別集計（％）'!$AR$5</f>
        <v>0</v>
      </c>
      <c r="AS100" s="36">
        <f>'属性別集計（票）'!AS100/$AS$5</f>
        <v>0.013215859030837005</v>
      </c>
      <c r="AT100" s="58">
        <f>'属性別集計（票）'!AT100/$AT$5</f>
        <v>0.024442846872753415</v>
      </c>
      <c r="AU100" s="114">
        <f>'属性別集計（票）'!AU100/$AU$5</f>
        <v>0.022727272727272728</v>
      </c>
      <c r="AV100" s="115">
        <f>'属性別集計（票）'!AV100/$AV$5</f>
        <v>0.046511627906976744</v>
      </c>
      <c r="AW100" s="59">
        <f>'属性別集計（票）'!AW100/$AW$5</f>
        <v>0.034482758620689655</v>
      </c>
      <c r="AX100" s="118">
        <f>'属性別集計（票）'!AX100/$AX$5</f>
        <v>0.021505376344086023</v>
      </c>
      <c r="AY100" s="115">
        <f>'属性別集計（票）'!AY100/$AY$5</f>
        <v>0.011363636363636364</v>
      </c>
      <c r="AZ100" s="8">
        <f>'属性別集計（票）'!AZ100/$AZ$5</f>
        <v>0.01824817518248175</v>
      </c>
      <c r="BA100" s="118">
        <f>'属性別集計（票）'!BA100/$BA$5</f>
        <v>0</v>
      </c>
      <c r="BB100" s="115">
        <f>'属性別集計（票）'!BB100/$BB$5</f>
        <v>0</v>
      </c>
      <c r="BC100" s="17">
        <f>'属性別集計（票）'!BC100/$BC$5</f>
        <v>0</v>
      </c>
      <c r="BD100" s="8">
        <f>'属性別集計（票）'!BD100/'属性別集計（％）'!$BD$5</f>
        <v>0.014772727272727272</v>
      </c>
      <c r="BE100" s="12">
        <f>'属性別集計（票）'!BE100/'属性別集計（％）'!$BE$5</f>
        <v>0.015873015873015872</v>
      </c>
      <c r="BF100" s="119">
        <f>'属性別集計（票）'!BF100/'属性別集計（％）'!$BF$5</f>
        <v>0.007692307692307693</v>
      </c>
      <c r="BG100" s="117">
        <f>'属性別集計（票）'!BG100/'属性別集計（％）'!$BG$5</f>
        <v>0.00980392156862745</v>
      </c>
      <c r="BH100" s="117">
        <f>'属性別集計（票）'!BH100/'属性別集計（％）'!$BH$5</f>
        <v>0.03125</v>
      </c>
      <c r="BI100" s="117">
        <f>'属性別集計（票）'!BI100/'属性別集計（％）'!$BI$5</f>
        <v>0.06896551724137931</v>
      </c>
      <c r="BJ100" s="117">
        <f>'属性別集計（票）'!BJ100/'属性別集計（％）'!$BJ$5</f>
        <v>0.06451612903225806</v>
      </c>
      <c r="BK100" s="120">
        <f>'属性別集計（票）'!BK100/'属性別集計（％）'!$BK$5</f>
        <v>0.05263157894736842</v>
      </c>
      <c r="BL100" s="12">
        <f>'属性別集計（票）'!BL100/'属性別集計（％）'!$BL$5</f>
        <v>0.03316326530612245</v>
      </c>
      <c r="BM100" s="12">
        <f>'属性別集計（票）'!BM100/'属性別集計（％）'!$BM$5</f>
        <v>0.027659574468085105</v>
      </c>
      <c r="BN100" s="17">
        <f>'属性別集計（票）'!BN100/'属性別集計（％）'!$BN$5</f>
        <v>0.06451612903225806</v>
      </c>
    </row>
    <row r="101" spans="1:66" ht="9">
      <c r="A101" s="9" t="s">
        <v>44</v>
      </c>
      <c r="B101" s="5">
        <f>'属性別集計（票）'!B101/'属性別集計（％）'!$B$5</f>
        <v>0.05578727841501564</v>
      </c>
      <c r="C101" s="36">
        <f>'属性別集計（票）'!C101/'属性別集計（％）'!$C$5</f>
        <v>0.09323116219667944</v>
      </c>
      <c r="D101" s="58">
        <f>'属性別集計（票）'!D101/'属性別集計（％）'!$D$5</f>
        <v>0.0297029702970297</v>
      </c>
      <c r="E101" s="36">
        <f>'属性別集計（票）'!E101/'属性別集計（％）'!$E$5</f>
        <v>0.03225806451612903</v>
      </c>
      <c r="F101" s="12">
        <f>'属性別集計（票）'!F101/'属性別集計（％）'!$F$5</f>
        <v>0.041666666666666664</v>
      </c>
      <c r="G101" s="12">
        <f>'属性別集計（票）'!G101/'属性別集計（％）'!$G$5</f>
        <v>0.061224489795918366</v>
      </c>
      <c r="H101" s="12">
        <f>'属性別集計（票）'!H101/'属性別集計（％）'!$H$5</f>
        <v>0.06295399515738499</v>
      </c>
      <c r="I101" s="12">
        <f>'属性別集計（票）'!I101/'属性別集計（％）'!$I$5</f>
        <v>0.06561679790026247</v>
      </c>
      <c r="J101" s="12">
        <f>'属性別集計（票）'!J101/'属性別集計（％）'!$J$5</f>
        <v>0.05198776758409786</v>
      </c>
      <c r="K101" s="58">
        <f>'属性別集計（票）'!K101/'属性別集計（％）'!$K$5</f>
        <v>0.05309734513274336</v>
      </c>
      <c r="L101" s="114">
        <f>'属性別集計（票）'!L101/$L$5</f>
        <v>0.05789473684210526</v>
      </c>
      <c r="M101" s="115">
        <f>'属性別集計（票）'!M101/$M$5</f>
        <v>0.04435483870967742</v>
      </c>
      <c r="N101" s="12">
        <f>'属性別集計（票）'!N101/$N$5</f>
        <v>0.052547770700636945</v>
      </c>
      <c r="O101" s="17">
        <f>'属性別集計（票）'!O101/$O$5</f>
        <v>0.05775316455696203</v>
      </c>
      <c r="P101" s="36">
        <f>'属性別集計（票）'!P101/'属性別集計（％）'!$P$5</f>
        <v>0.0651685393258427</v>
      </c>
      <c r="Q101" s="12">
        <f>'属性別集計（票）'!Q101/'属性別集計（％）'!$Q$5</f>
        <v>0.03655352480417755</v>
      </c>
      <c r="R101" s="12">
        <f>'属性別集計（票）'!R101/'属性別集計（％）'!$R$5</f>
        <v>0.07246376811594203</v>
      </c>
      <c r="S101" s="12">
        <f>'属性別集計（票）'!S101/'属性別集計（％）'!$S$5</f>
        <v>0.05263157894736842</v>
      </c>
      <c r="T101" s="12">
        <f>'属性別集計（票）'!T101/'属性別集計（％）'!$T$5</f>
        <v>0.05508474576271186</v>
      </c>
      <c r="U101" s="12">
        <f>'属性別集計（票）'!U101/'属性別集計（％）'!$U$5</f>
        <v>0.0784313725490196</v>
      </c>
      <c r="V101" s="58">
        <f>'属性別集計（票）'!V101/'属性別集計（％）'!$V$5</f>
        <v>0.06818181818181818</v>
      </c>
      <c r="W101" s="36">
        <f>'属性別集計（票）'!W101/'属性別集計（％）'!$W$5</f>
        <v>0.043010752688172046</v>
      </c>
      <c r="X101" s="12">
        <f>'属性別集計（票）'!X101/'属性別集計（％）'!$X$5</f>
        <v>0.05</v>
      </c>
      <c r="Y101" s="12">
        <f>'属性別集計（票）'!Y101/'属性別集計（％）'!$Y$5</f>
        <v>0.022598870056497175</v>
      </c>
      <c r="Z101" s="12">
        <f>'属性別集計（票）'!Z101/'属性別集計（％）'!$Z$5</f>
        <v>0.06042296072507553</v>
      </c>
      <c r="AA101" s="58">
        <f>'属性別集計（票）'!AA101/'属性別集計（％）'!$AA$5</f>
        <v>0.06223717409587889</v>
      </c>
      <c r="AB101" s="116">
        <f>'属性別集計（票）'!AB101/'属性別集計（％）'!$AB$5</f>
        <v>0.06132665832290363</v>
      </c>
      <c r="AC101" s="117">
        <f>'属性別集計（票）'!AC101/'属性別集計（％）'!$AC$5</f>
        <v>0.07936507936507936</v>
      </c>
      <c r="AD101" s="117">
        <f>'属性別集計（票）'!AD101/'属性別集計（％）'!$AD$5</f>
        <v>0.04054054054054054</v>
      </c>
      <c r="AE101" s="115">
        <f>'属性別集計（票）'!AE101/'属性別集計（％）'!$AE$5</f>
        <v>0</v>
      </c>
      <c r="AF101" s="12">
        <f>'属性別集計（票）'!AF101/'属性別集計（％）'!$AF$5</f>
        <v>0.059113300492610835</v>
      </c>
      <c r="AG101" s="118">
        <f>'属性別集計（票）'!AG101/'属性別集計（％）'!$AG$5</f>
        <v>0.07142857142857142</v>
      </c>
      <c r="AH101" s="117">
        <f>'属性別集計（票）'!AH101/'属性別集計（％）'!$AH$5</f>
        <v>0.03858520900321544</v>
      </c>
      <c r="AI101" s="117">
        <f>'属性別集計（票）'!AI101/'属性別集計（％）'!$AI$5</f>
        <v>0.06611570247933884</v>
      </c>
      <c r="AJ101" s="115">
        <f>'属性別集計（票）'!AJ101/'属性別集計（％）'!$AJ$5</f>
        <v>0</v>
      </c>
      <c r="AK101" s="58">
        <f>'属性別集計（票）'!AK101/'属性別集計（％）'!$AK$5</f>
        <v>0.05319148936170213</v>
      </c>
      <c r="AL101" s="36">
        <f>'属性別集計（票）'!AL101/'属性別集計（％）'!$AL$5</f>
        <v>0.06315789473684211</v>
      </c>
      <c r="AM101" s="12">
        <f>'属性別集計（票）'!AM101/'属性別集計（％）'!$AM$5</f>
        <v>0.06148282097649186</v>
      </c>
      <c r="AN101" s="12">
        <f>'属性別集計（票）'!AN101/'属性別集計（％）'!$AN$5</f>
        <v>0.04746835443037975</v>
      </c>
      <c r="AO101" s="12">
        <f>'属性別集計（票）'!AO101/'属性別集計（％）'!$AO$5</f>
        <v>0.06500956022944551</v>
      </c>
      <c r="AP101" s="12">
        <f>'属性別集計（票）'!AP101/'属性別集計（％）'!$AP$5</f>
        <v>0.028985507246376812</v>
      </c>
      <c r="AQ101" s="12">
        <f>'属性別集計（票）'!AQ101/'属性別集計（％）'!$AQ$5</f>
        <v>0.04</v>
      </c>
      <c r="AR101" s="58">
        <f>'属性別集計（票）'!AR101/'属性別集計（％）'!$AR$5</f>
        <v>0</v>
      </c>
      <c r="AS101" s="36">
        <f>'属性別集計（票）'!AS101/$AS$5</f>
        <v>0.04185022026431718</v>
      </c>
      <c r="AT101" s="58">
        <f>'属性別集計（票）'!AT101/$AT$5</f>
        <v>0.06110711718188354</v>
      </c>
      <c r="AU101" s="114">
        <f>'属性別集計（票）'!AU101/$AU$5</f>
        <v>0.09090909090909091</v>
      </c>
      <c r="AV101" s="115">
        <f>'属性別集計（票）'!AV101/$AV$5</f>
        <v>0.023255813953488372</v>
      </c>
      <c r="AW101" s="59">
        <f>'属性別集計（票）'!AW101/$AW$5</f>
        <v>0.05747126436781609</v>
      </c>
      <c r="AX101" s="118">
        <f>'属性別集計（票）'!AX101/$AX$5</f>
        <v>0.06451612903225806</v>
      </c>
      <c r="AY101" s="115">
        <f>'属性別集計（票）'!AY101/$AY$5</f>
        <v>0.06818181818181818</v>
      </c>
      <c r="AZ101" s="8">
        <f>'属性別集計（票）'!AZ101/$AZ$5</f>
        <v>0.06569343065693431</v>
      </c>
      <c r="BA101" s="118">
        <f>'属性別集計（票）'!BA101/$BA$5</f>
        <v>0.043478260869565216</v>
      </c>
      <c r="BB101" s="115">
        <f>'属性別集計（票）'!BB101/$BB$5</f>
        <v>0.03</v>
      </c>
      <c r="BC101" s="17">
        <f>'属性別集計（票）'!BC101/$BC$5</f>
        <v>0.037815126050420166</v>
      </c>
      <c r="BD101" s="8">
        <f>'属性別集計（票）'!BD101/'属性別集計（％）'!$BD$5</f>
        <v>0.07840909090909091</v>
      </c>
      <c r="BE101" s="12">
        <f>'属性別集計（票）'!BE101/'属性別集計（％）'!$BE$5</f>
        <v>0.06349206349206349</v>
      </c>
      <c r="BF101" s="119">
        <f>'属性別集計（票）'!BF101/'属性別集計（％）'!$BF$5</f>
        <v>0.007692307692307693</v>
      </c>
      <c r="BG101" s="117">
        <f>'属性別集計（票）'!BG101/'属性別集計（％）'!$BG$5</f>
        <v>0.00980392156862745</v>
      </c>
      <c r="BH101" s="117">
        <f>'属性別集計（票）'!BH101/'属性別集計（％）'!$BH$5</f>
        <v>0.015625</v>
      </c>
      <c r="BI101" s="117">
        <f>'属性別集計（票）'!BI101/'属性別集計（％）'!$BI$5</f>
        <v>0.017241379310344827</v>
      </c>
      <c r="BJ101" s="117">
        <f>'属性別集計（票）'!BJ101/'属性別集計（％）'!$BJ$5</f>
        <v>0.016129032258064516</v>
      </c>
      <c r="BK101" s="120">
        <f>'属性別集計（票）'!BK101/'属性別集計（％）'!$BK$5</f>
        <v>0</v>
      </c>
      <c r="BL101" s="12">
        <f>'属性別集計（票）'!BL101/'属性別集計（％）'!$BL$5</f>
        <v>0.01020408163265306</v>
      </c>
      <c r="BM101" s="12">
        <f>'属性別集計（票）'!BM101/'属性別集計（％）'!$BM$5</f>
        <v>0.04680851063829787</v>
      </c>
      <c r="BN101" s="17">
        <f>'属性別集計（票）'!BN101/'属性別集計（％）'!$BN$5</f>
        <v>0.0967741935483871</v>
      </c>
    </row>
    <row r="102" spans="1:66" ht="9">
      <c r="A102" s="9" t="s">
        <v>45</v>
      </c>
      <c r="B102" s="5">
        <f>'属性別集計（票）'!B102/'属性別集計（％）'!$B$5</f>
        <v>0.006777893639207508</v>
      </c>
      <c r="C102" s="36">
        <f>'属性別集計（票）'!C102/'属性別集計（％）'!$C$5</f>
        <v>0.010217113665389528</v>
      </c>
      <c r="D102" s="58">
        <f>'属性別集計（票）'!D102/'属性別集計（％）'!$D$5</f>
        <v>0.004500450045004501</v>
      </c>
      <c r="E102" s="36">
        <f>'属性別集計（票）'!E102/'属性別集計（％）'!$E$5</f>
        <v>0</v>
      </c>
      <c r="F102" s="12">
        <f>'属性別集計（票）'!F102/'属性別集計（％）'!$F$5</f>
        <v>0.004166666666666667</v>
      </c>
      <c r="G102" s="12">
        <f>'属性別集計（票）'!G102/'属性別集計（％）'!$G$5</f>
        <v>0.013605442176870748</v>
      </c>
      <c r="H102" s="12">
        <f>'属性別集計（票）'!H102/'属性別集計（％）'!$H$5</f>
        <v>0.002421307506053269</v>
      </c>
      <c r="I102" s="12">
        <f>'属性別集計（票）'!I102/'属性別集計（％）'!$I$5</f>
        <v>0.007874015748031496</v>
      </c>
      <c r="J102" s="12">
        <f>'属性別集計（票）'!J102/'属性別集計（％）'!$J$5</f>
        <v>0.012232415902140673</v>
      </c>
      <c r="K102" s="58">
        <f>'属性別集計（票）'!K102/'属性別集計（％）'!$K$5</f>
        <v>0</v>
      </c>
      <c r="L102" s="114">
        <f>'属性別集計（票）'!L102/$L$5</f>
        <v>0.013157894736842105</v>
      </c>
      <c r="M102" s="115">
        <f>'属性別集計（票）'!M102/$M$5</f>
        <v>0.004032258064516129</v>
      </c>
      <c r="N102" s="12">
        <f>'属性別集計（票）'!N102/$N$5</f>
        <v>0.009554140127388535</v>
      </c>
      <c r="O102" s="17">
        <f>'属性別集計（票）'!O102/$O$5</f>
        <v>0.005537974683544304</v>
      </c>
      <c r="P102" s="36">
        <f>'属性別集計（票）'!P102/'属性別集計（％）'!$P$5</f>
        <v>0.0044943820224719105</v>
      </c>
      <c r="Q102" s="12">
        <f>'属性別集計（票）'!Q102/'属性別集計（％）'!$Q$5</f>
        <v>0.007832898172323759</v>
      </c>
      <c r="R102" s="12">
        <f>'属性別集計（票）'!R102/'属性別集計（％）'!$R$5</f>
        <v>0.01932367149758454</v>
      </c>
      <c r="S102" s="12">
        <f>'属性別集計（票）'!S102/'属性別集計（％）'!$S$5</f>
        <v>0</v>
      </c>
      <c r="T102" s="12">
        <f>'属性別集計（票）'!T102/'属性別集計（％）'!$T$5</f>
        <v>0.00847457627118644</v>
      </c>
      <c r="U102" s="12">
        <f>'属性別集計（票）'!U102/'属性別集計（％）'!$U$5</f>
        <v>0</v>
      </c>
      <c r="V102" s="58">
        <f>'属性別集計（票）'!V102/'属性別集計（％）'!$V$5</f>
        <v>0</v>
      </c>
      <c r="W102" s="36">
        <f>'属性別集計（票）'!W102/'属性別集計（％）'!$W$5</f>
        <v>0</v>
      </c>
      <c r="X102" s="12">
        <f>'属性別集計（票）'!X102/'属性別集計（％）'!$X$5</f>
        <v>0.0125</v>
      </c>
      <c r="Y102" s="12">
        <f>'属性別集計（票）'!Y102/'属性別集計（％）'!$Y$5</f>
        <v>0.005649717514124294</v>
      </c>
      <c r="Z102" s="12">
        <f>'属性別集計（票）'!Z102/'属性別集計（％）'!$Z$5</f>
        <v>0.015105740181268883</v>
      </c>
      <c r="AA102" s="58">
        <f>'属性別集計（票）'!AA102/'属性別集計（％）'!$AA$5</f>
        <v>0.005046257359125316</v>
      </c>
      <c r="AB102" s="116">
        <f>'属性別集計（票）'!AB102/'属性別集計（％）'!$AB$5</f>
        <v>0.006257822277847309</v>
      </c>
      <c r="AC102" s="117">
        <f>'属性別集計（票）'!AC102/'属性別集計（％）'!$AC$5</f>
        <v>0.031746031746031744</v>
      </c>
      <c r="AD102" s="117">
        <f>'属性別集計（票）'!AD102/'属性別集計（％）'!$AD$5</f>
        <v>0.013513513513513514</v>
      </c>
      <c r="AE102" s="115">
        <f>'属性別集計（票）'!AE102/'属性別集計（％）'!$AE$5</f>
        <v>0</v>
      </c>
      <c r="AF102" s="12">
        <f>'属性別集計（票）'!AF102/'属性別集計（％）'!$AF$5</f>
        <v>0.008866995073891626</v>
      </c>
      <c r="AG102" s="118">
        <f>'属性別集計（票）'!AG102/'属性別集計（％）'!$AG$5</f>
        <v>0</v>
      </c>
      <c r="AH102" s="117">
        <f>'属性別集計（票）'!AH102/'属性別集計（％）'!$AH$5</f>
        <v>0</v>
      </c>
      <c r="AI102" s="117">
        <f>'属性別集計（票）'!AI102/'属性別集計（％）'!$AI$5</f>
        <v>0.004132231404958678</v>
      </c>
      <c r="AJ102" s="115">
        <f>'属性別集計（票）'!AJ102/'属性別集計（％）'!$AJ$5</f>
        <v>0.02702702702702703</v>
      </c>
      <c r="AK102" s="58">
        <f>'属性別集計（票）'!AK102/'属性別集計（％）'!$AK$5</f>
        <v>0.0035460992907801418</v>
      </c>
      <c r="AL102" s="36">
        <f>'属性別集計（票）'!AL102/'属性別集計（％）'!$AL$5</f>
        <v>0.010526315789473684</v>
      </c>
      <c r="AM102" s="12">
        <f>'属性別集計（票）'!AM102/'属性別集計（％）'!$AM$5</f>
        <v>0.0108499095840868</v>
      </c>
      <c r="AN102" s="12">
        <f>'属性別集計（票）'!AN102/'属性別集計（％）'!$AN$5</f>
        <v>0.006329113924050633</v>
      </c>
      <c r="AO102" s="12">
        <f>'属性別集計（票）'!AO102/'属性別集計（％）'!$AO$5</f>
        <v>0.0019120458891013384</v>
      </c>
      <c r="AP102" s="12">
        <f>'属性別集計（票）'!AP102/'属性別集計（％）'!$AP$5</f>
        <v>0.007246376811594203</v>
      </c>
      <c r="AQ102" s="12">
        <f>'属性別集計（票）'!AQ102/'属性別集計（％）'!$AQ$5</f>
        <v>0.008</v>
      </c>
      <c r="AR102" s="58">
        <f>'属性別集計（票）'!AR102/'属性別集計（％）'!$AR$5</f>
        <v>0</v>
      </c>
      <c r="AS102" s="36">
        <f>'属性別集計（票）'!AS102/$AS$5</f>
        <v>0.006607929515418502</v>
      </c>
      <c r="AT102" s="58">
        <f>'属性別集計（票）'!AT102/$AT$5</f>
        <v>0.007189072609633357</v>
      </c>
      <c r="AU102" s="114">
        <f>'属性別集計（票）'!AU102/$AU$5</f>
        <v>0.022727272727272728</v>
      </c>
      <c r="AV102" s="115">
        <f>'属性別集計（票）'!AV102/$AV$5</f>
        <v>0</v>
      </c>
      <c r="AW102" s="59">
        <f>'属性別集計（票）'!AW102/$AW$5</f>
        <v>0.011494252873563218</v>
      </c>
      <c r="AX102" s="118">
        <f>'属性別集計（票）'!AX102/$AX$5</f>
        <v>0.021505376344086023</v>
      </c>
      <c r="AY102" s="115">
        <f>'属性別集計（票）'!AY102/$AY$5</f>
        <v>0.011363636363636364</v>
      </c>
      <c r="AZ102" s="8">
        <f>'属性別集計（票）'!AZ102/$AZ$5</f>
        <v>0.01824817518248175</v>
      </c>
      <c r="BA102" s="118">
        <f>'属性別集計（票）'!BA102/$BA$5</f>
        <v>0</v>
      </c>
      <c r="BB102" s="115">
        <f>'属性別集計（票）'!BB102/$BB$5</f>
        <v>0</v>
      </c>
      <c r="BC102" s="17">
        <f>'属性別集計（票）'!BC102/$BC$5</f>
        <v>0</v>
      </c>
      <c r="BD102" s="8">
        <f>'属性別集計（票）'!BD102/'属性別集計（％）'!$BD$5</f>
        <v>0.006818181818181818</v>
      </c>
      <c r="BE102" s="12">
        <f>'属性別集計（票）'!BE102/'属性別集計（％）'!$BE$5</f>
        <v>0.005291005291005291</v>
      </c>
      <c r="BF102" s="119">
        <f>'属性別集計（票）'!BF102/'属性別集計（％）'!$BF$5</f>
        <v>0.007692307692307693</v>
      </c>
      <c r="BG102" s="117">
        <f>'属性別集計（票）'!BG102/'属性別集計（％）'!$BG$5</f>
        <v>0</v>
      </c>
      <c r="BH102" s="117">
        <f>'属性別集計（票）'!BH102/'属性別集計（％）'!$BH$5</f>
        <v>0.0078125</v>
      </c>
      <c r="BI102" s="117">
        <f>'属性別集計（票）'!BI102/'属性別集計（％）'!$BI$5</f>
        <v>0.017241379310344827</v>
      </c>
      <c r="BJ102" s="117">
        <f>'属性別集計（票）'!BJ102/'属性別集計（％）'!$BJ$5</f>
        <v>0</v>
      </c>
      <c r="BK102" s="120">
        <f>'属性別集計（票）'!BK102/'属性別集計（％）'!$BK$5</f>
        <v>0</v>
      </c>
      <c r="BL102" s="12">
        <f>'属性別集計（票）'!BL102/'属性別集計（％）'!$BL$5</f>
        <v>0.007653061224489796</v>
      </c>
      <c r="BM102" s="12">
        <f>'属性別集計（票）'!BM102/'属性別集計（％）'!$BM$5</f>
        <v>0.010638297872340425</v>
      </c>
      <c r="BN102" s="17">
        <f>'属性別集計（票）'!BN102/'属性別集計（％）'!$BN$5</f>
        <v>0</v>
      </c>
    </row>
    <row r="103" spans="1:66" ht="9">
      <c r="A103" s="9" t="s">
        <v>198</v>
      </c>
      <c r="B103" s="5">
        <f>'属性別集計（票）'!B103/'属性別集計（％）'!$B$5</f>
        <v>0.05005213764337852</v>
      </c>
      <c r="C103" s="36">
        <f>'属性別集計（票）'!C103/'属性別集計（％）'!$C$5</f>
        <v>0.0561941251596424</v>
      </c>
      <c r="D103" s="58">
        <f>'属性別集計（票）'!D103/'属性別集計（％）'!$D$5</f>
        <v>0.04410441044104411</v>
      </c>
      <c r="E103" s="36">
        <f>'属性別集計（票）'!E103/'属性別集計（％）'!$E$5</f>
        <v>0.024193548387096774</v>
      </c>
      <c r="F103" s="12">
        <f>'属性別集計（票）'!F103/'属性別集計（％）'!$F$5</f>
        <v>0.0125</v>
      </c>
      <c r="G103" s="12">
        <f>'属性別集計（票）'!G103/'属性別集計（％）'!$G$5</f>
        <v>0.030612244897959183</v>
      </c>
      <c r="H103" s="12">
        <f>'属性別集計（票）'!H103/'属性別集計（％）'!$H$5</f>
        <v>0.03389830508474576</v>
      </c>
      <c r="I103" s="12">
        <f>'属性別集計（票）'!I103/'属性別集計（％）'!$I$5</f>
        <v>0.04461942257217848</v>
      </c>
      <c r="J103" s="12">
        <f>'属性別集計（票）'!J103/'属性別集計（％）'!$J$5</f>
        <v>0.10397553516819572</v>
      </c>
      <c r="K103" s="58">
        <f>'属性別集計（票）'!K103/'属性別集計（％）'!$K$5</f>
        <v>0.11504424778761062</v>
      </c>
      <c r="L103" s="114">
        <f>'属性別集計（票）'!L103/$L$5</f>
        <v>0.09210526315789473</v>
      </c>
      <c r="M103" s="115">
        <f>'属性別集計（票）'!M103/$M$5</f>
        <v>0.10483870967741936</v>
      </c>
      <c r="N103" s="12">
        <f>'属性別集計（票）'!N103/$N$5</f>
        <v>0.09713375796178345</v>
      </c>
      <c r="O103" s="17">
        <f>'属性別集計（票）'!O103/$O$5</f>
        <v>0.02531645569620253</v>
      </c>
      <c r="P103" s="36">
        <f>'属性別集計（票）'!P103/'属性別集計（％）'!$P$5</f>
        <v>0.060674157303370786</v>
      </c>
      <c r="Q103" s="12">
        <f>'属性別集計（票）'!Q103/'属性別集計（％）'!$Q$5</f>
        <v>0.05483028720626632</v>
      </c>
      <c r="R103" s="12">
        <f>'属性別集計（票）'!R103/'属性別集計（％）'!$R$5</f>
        <v>0.03864734299516908</v>
      </c>
      <c r="S103" s="12">
        <f>'属性別集計（票）'!S103/'属性別集計（％）'!$S$5</f>
        <v>0.03859649122807018</v>
      </c>
      <c r="T103" s="12">
        <f>'属性別集計（票）'!T103/'属性別集計（％）'!$T$5</f>
        <v>0.036016949152542374</v>
      </c>
      <c r="U103" s="12">
        <f>'属性別集計（票）'!U103/'属性別集計（％）'!$U$5</f>
        <v>0.09803921568627451</v>
      </c>
      <c r="V103" s="58">
        <f>'属性別集計（票）'!V103/'属性別集計（％）'!$V$5</f>
        <v>0.045454545454545456</v>
      </c>
      <c r="W103" s="36">
        <f>'属性別集計（票）'!W103/'属性別集計（％）'!$W$5</f>
        <v>0.043010752688172046</v>
      </c>
      <c r="X103" s="12">
        <f>'属性別集計（票）'!X103/'属性別集計（％）'!$X$5</f>
        <v>0.0125</v>
      </c>
      <c r="Y103" s="12">
        <f>'属性別集計（票）'!Y103/'属性別集計（％）'!$Y$5</f>
        <v>0.01694915254237288</v>
      </c>
      <c r="Z103" s="12">
        <f>'属性別集計（票）'!Z103/'属性別集計（％）'!$Z$5</f>
        <v>0.03927492447129909</v>
      </c>
      <c r="AA103" s="58">
        <f>'属性別集計（票）'!AA103/'属性別集計（％）'!$AA$5</f>
        <v>0.05550883095037847</v>
      </c>
      <c r="AB103" s="116">
        <f>'属性別集計（票）'!AB103/'属性別集計（％）'!$AB$5</f>
        <v>0.03254067584480601</v>
      </c>
      <c r="AC103" s="117">
        <f>'属性別集計（票）'!AC103/'属性別集計（％）'!$AC$5</f>
        <v>0.015873015873015872</v>
      </c>
      <c r="AD103" s="117">
        <f>'属性別集計（票）'!AD103/'属性別集計（％）'!$AD$5</f>
        <v>0.07432432432432433</v>
      </c>
      <c r="AE103" s="115">
        <f>'属性別集計（票）'!AE103/'属性別集計（％）'!$AE$5</f>
        <v>0</v>
      </c>
      <c r="AF103" s="12">
        <f>'属性別集計（票）'!AF103/'属性別集計（％）'!$AF$5</f>
        <v>0.0374384236453202</v>
      </c>
      <c r="AG103" s="118">
        <f>'属性別集計（票）'!AG103/'属性別集計（％）'!$AG$5</f>
        <v>0.07142857142857142</v>
      </c>
      <c r="AH103" s="117">
        <f>'属性別集計（票）'!AH103/'属性別集計（％）'!$AH$5</f>
        <v>0.022508038585209004</v>
      </c>
      <c r="AI103" s="117">
        <f>'属性別集計（票）'!AI103/'属性別集計（％）'!$AI$5</f>
        <v>0.07644628099173553</v>
      </c>
      <c r="AJ103" s="115">
        <f>'属性別集計（票）'!AJ103/'属性別集計（％）'!$AJ$5</f>
        <v>0.08108108108108109</v>
      </c>
      <c r="AK103" s="58">
        <f>'属性別集計（票）'!AK103/'属性別集計（％）'!$AK$5</f>
        <v>0.05673758865248227</v>
      </c>
      <c r="AL103" s="36">
        <f>'属性別集計（票）'!AL103/'属性別集計（％）'!$AL$5</f>
        <v>0.08947368421052632</v>
      </c>
      <c r="AM103" s="12">
        <f>'属性別集計（票）'!AM103/'属性別集計（％）'!$AM$5</f>
        <v>0.06690777576853527</v>
      </c>
      <c r="AN103" s="12">
        <f>'属性別集計（票）'!AN103/'属性別集計（％）'!$AN$5</f>
        <v>0.02531645569620253</v>
      </c>
      <c r="AO103" s="12">
        <f>'属性別集計（票）'!AO103/'属性別集計（％）'!$AO$5</f>
        <v>0.02676864244741874</v>
      </c>
      <c r="AP103" s="12">
        <f>'属性別集計（票）'!AP103/'属性別集計（％）'!$AP$5</f>
        <v>0.028985507246376812</v>
      </c>
      <c r="AQ103" s="12">
        <f>'属性別集計（票）'!AQ103/'属性別集計（％）'!$AQ$5</f>
        <v>0.072</v>
      </c>
      <c r="AR103" s="58">
        <f>'属性別集計（票）'!AR103/'属性別集計（％）'!$AR$5</f>
        <v>0.045454545454545456</v>
      </c>
      <c r="AS103" s="36">
        <f>'属性別集計（票）'!AS103/$AS$5</f>
        <v>0.02643171806167401</v>
      </c>
      <c r="AT103" s="58">
        <f>'属性別集計（票）'!AT103/$AT$5</f>
        <v>0.055355859094176854</v>
      </c>
      <c r="AU103" s="114">
        <f>'属性別集計（票）'!AU103/$AU$5</f>
        <v>0.09090909090909091</v>
      </c>
      <c r="AV103" s="115">
        <f>'属性別集計（票）'!AV103/$AV$5</f>
        <v>0.06976744186046512</v>
      </c>
      <c r="AW103" s="59">
        <f>'属性別集計（票）'!AW103/$AW$5</f>
        <v>0.08045977011494253</v>
      </c>
      <c r="AX103" s="118">
        <f>'属性別集計（票）'!AX103/$AX$5</f>
        <v>0.10215053763440861</v>
      </c>
      <c r="AY103" s="115">
        <f>'属性別集計（票）'!AY103/$AY$5</f>
        <v>0.125</v>
      </c>
      <c r="AZ103" s="8">
        <f>'属性別集計（票）'!AZ103/$AZ$5</f>
        <v>0.10948905109489052</v>
      </c>
      <c r="BA103" s="118">
        <f>'属性別集計（票）'!BA103/$BA$5</f>
        <v>0.07246376811594203</v>
      </c>
      <c r="BB103" s="115">
        <f>'属性別集計（票）'!BB103/$BB$5</f>
        <v>0.1</v>
      </c>
      <c r="BC103" s="17">
        <f>'属性別集計（票）'!BC103/$BC$5</f>
        <v>0.08403361344537816</v>
      </c>
      <c r="BD103" s="8">
        <f>'属性別集計（票）'!BD103/'属性別集計（％）'!$BD$5</f>
        <v>0.04659090909090909</v>
      </c>
      <c r="BE103" s="12">
        <f>'属性別集計（票）'!BE103/'属性別集計（％）'!$BE$5</f>
        <v>0.042328042328042326</v>
      </c>
      <c r="BF103" s="119">
        <f>'属性別集計（票）'!BF103/'属性別集計（％）'!$BF$5</f>
        <v>0.07692307692307693</v>
      </c>
      <c r="BG103" s="117">
        <f>'属性別集計（票）'!BG103/'属性別集計（％）'!$BG$5</f>
        <v>0.06862745098039216</v>
      </c>
      <c r="BH103" s="117">
        <f>'属性別集計（票）'!BH103/'属性別集計（％）'!$BH$5</f>
        <v>0.0078125</v>
      </c>
      <c r="BI103" s="117">
        <f>'属性別集計（票）'!BI103/'属性別集計（％）'!$BI$5</f>
        <v>0.034482758620689655</v>
      </c>
      <c r="BJ103" s="117">
        <f>'属性別集計（票）'!BJ103/'属性別集計（％）'!$BJ$5</f>
        <v>0.06451612903225806</v>
      </c>
      <c r="BK103" s="120">
        <f>'属性別集計（票）'!BK103/'属性別集計（％）'!$BK$5</f>
        <v>0.07017543859649122</v>
      </c>
      <c r="BL103" s="12">
        <f>'属性別集計（票）'!BL103/'属性別集計（％）'!$BL$5</f>
        <v>0.04591836734693878</v>
      </c>
      <c r="BM103" s="12">
        <f>'属性別集計（票）'!BM103/'属性別集計（％）'!$BM$5</f>
        <v>0.023404255319148935</v>
      </c>
      <c r="BN103" s="17">
        <f>'属性別集計（票）'!BN103/'属性別集計（％）'!$BN$5</f>
        <v>0.06451612903225806</v>
      </c>
    </row>
    <row r="104" spans="1:66" ht="9">
      <c r="A104" s="9"/>
      <c r="B104" s="5"/>
      <c r="C104" s="36"/>
      <c r="D104" s="58"/>
      <c r="E104" s="36"/>
      <c r="F104" s="12"/>
      <c r="G104" s="12"/>
      <c r="H104" s="12"/>
      <c r="I104" s="12"/>
      <c r="J104" s="12"/>
      <c r="K104" s="58"/>
      <c r="L104" s="114"/>
      <c r="M104" s="115"/>
      <c r="N104" s="12"/>
      <c r="O104" s="17"/>
      <c r="P104" s="36"/>
      <c r="Q104" s="12"/>
      <c r="R104" s="12"/>
      <c r="S104" s="12"/>
      <c r="T104" s="12"/>
      <c r="U104" s="12"/>
      <c r="V104" s="58"/>
      <c r="W104" s="36"/>
      <c r="X104" s="12"/>
      <c r="Y104" s="12"/>
      <c r="Z104" s="12"/>
      <c r="AA104" s="58"/>
      <c r="AB104" s="116"/>
      <c r="AC104" s="117"/>
      <c r="AD104" s="117"/>
      <c r="AE104" s="115"/>
      <c r="AF104" s="12"/>
      <c r="AG104" s="118"/>
      <c r="AH104" s="117"/>
      <c r="AI104" s="117"/>
      <c r="AJ104" s="115"/>
      <c r="AK104" s="58"/>
      <c r="AL104" s="36"/>
      <c r="AM104" s="12"/>
      <c r="AN104" s="12"/>
      <c r="AO104" s="12"/>
      <c r="AP104" s="12"/>
      <c r="AQ104" s="12"/>
      <c r="AR104" s="58"/>
      <c r="AS104" s="36"/>
      <c r="AT104" s="58"/>
      <c r="AU104" s="114"/>
      <c r="AV104" s="115"/>
      <c r="AW104" s="59"/>
      <c r="AX104" s="118"/>
      <c r="AY104" s="115"/>
      <c r="AZ104" s="8"/>
      <c r="BA104" s="118"/>
      <c r="BB104" s="115"/>
      <c r="BC104" s="17"/>
      <c r="BD104" s="8"/>
      <c r="BE104" s="12"/>
      <c r="BF104" s="119"/>
      <c r="BG104" s="117"/>
      <c r="BH104" s="117"/>
      <c r="BI104" s="117"/>
      <c r="BJ104" s="117"/>
      <c r="BK104" s="120"/>
      <c r="BL104" s="12"/>
      <c r="BM104" s="12"/>
      <c r="BN104" s="17"/>
    </row>
    <row r="105" spans="1:66" ht="18.75">
      <c r="A105" s="9" t="s">
        <v>346</v>
      </c>
      <c r="B105" s="5"/>
      <c r="C105" s="36"/>
      <c r="D105" s="58"/>
      <c r="E105" s="36"/>
      <c r="F105" s="12"/>
      <c r="G105" s="12"/>
      <c r="H105" s="12"/>
      <c r="I105" s="12"/>
      <c r="J105" s="12"/>
      <c r="K105" s="58"/>
      <c r="L105" s="114"/>
      <c r="M105" s="115"/>
      <c r="N105" s="12"/>
      <c r="O105" s="17"/>
      <c r="P105" s="36"/>
      <c r="Q105" s="12"/>
      <c r="R105" s="12"/>
      <c r="S105" s="12"/>
      <c r="T105" s="12"/>
      <c r="U105" s="12"/>
      <c r="V105" s="58"/>
      <c r="W105" s="36"/>
      <c r="X105" s="12"/>
      <c r="Y105" s="12"/>
      <c r="Z105" s="12"/>
      <c r="AA105" s="58"/>
      <c r="AB105" s="116"/>
      <c r="AC105" s="117"/>
      <c r="AD105" s="117"/>
      <c r="AE105" s="115"/>
      <c r="AF105" s="12"/>
      <c r="AG105" s="118"/>
      <c r="AH105" s="117"/>
      <c r="AI105" s="117"/>
      <c r="AJ105" s="115"/>
      <c r="AK105" s="58"/>
      <c r="AL105" s="36"/>
      <c r="AM105" s="12"/>
      <c r="AN105" s="12"/>
      <c r="AO105" s="12"/>
      <c r="AP105" s="12"/>
      <c r="AQ105" s="12"/>
      <c r="AR105" s="58"/>
      <c r="AS105" s="36"/>
      <c r="AT105" s="58"/>
      <c r="AU105" s="114"/>
      <c r="AV105" s="115"/>
      <c r="AW105" s="59"/>
      <c r="AX105" s="118"/>
      <c r="AY105" s="115"/>
      <c r="AZ105" s="8"/>
      <c r="BA105" s="118"/>
      <c r="BB105" s="115"/>
      <c r="BC105" s="17"/>
      <c r="BD105" s="8"/>
      <c r="BE105" s="12"/>
      <c r="BF105" s="119"/>
      <c r="BG105" s="117"/>
      <c r="BH105" s="117"/>
      <c r="BI105" s="117"/>
      <c r="BJ105" s="117"/>
      <c r="BK105" s="120"/>
      <c r="BL105" s="12"/>
      <c r="BM105" s="12"/>
      <c r="BN105" s="17"/>
    </row>
    <row r="106" spans="1:66" ht="9">
      <c r="A106" s="9" t="s">
        <v>46</v>
      </c>
      <c r="B106" s="5">
        <f>'属性別集計（票）'!B106/'属性別集計（％）'!$B$5</f>
        <v>0.06830031282586027</v>
      </c>
      <c r="C106" s="36">
        <f>'属性別集計（票）'!C106/'属性別集計（％）'!$C$5</f>
        <v>0.06130268199233716</v>
      </c>
      <c r="D106" s="58">
        <f>'属性別集計（票）'!D106/'属性別集計（％）'!$D$5</f>
        <v>0.07290729072907291</v>
      </c>
      <c r="E106" s="36">
        <f>'属性別集計（票）'!E106/'属性別集計（％）'!$E$5</f>
        <v>0.03225806451612903</v>
      </c>
      <c r="F106" s="12">
        <f>'属性別集計（票）'!F106/'属性別集計（％）'!$F$5</f>
        <v>0.0375</v>
      </c>
      <c r="G106" s="12">
        <f>'属性別集計（票）'!G106/'属性別集計（％）'!$G$5</f>
        <v>0.023809523809523808</v>
      </c>
      <c r="H106" s="12">
        <f>'属性別集計（票）'!H106/'属性別集計（％）'!$H$5</f>
        <v>0.0387409200968523</v>
      </c>
      <c r="I106" s="12">
        <f>'属性別集計（票）'!I106/'属性別集計（％）'!$I$5</f>
        <v>0.08923884514435695</v>
      </c>
      <c r="J106" s="12">
        <f>'属性別集計（票）'!J106/'属性別集計（％）'!$J$5</f>
        <v>0.1437308868501529</v>
      </c>
      <c r="K106" s="58">
        <f>'属性別集計（票）'!K106/'属性別集計（％）'!$K$5</f>
        <v>0.10619469026548672</v>
      </c>
      <c r="L106" s="114">
        <f>'属性別集計（票）'!L106/$L$5</f>
        <v>0.12105263157894737</v>
      </c>
      <c r="M106" s="115">
        <f>'属性別集計（票）'!M106/$M$5</f>
        <v>0.11693548387096774</v>
      </c>
      <c r="N106" s="12">
        <f>'属性別集計（票）'!N106/$N$5</f>
        <v>0.11942675159235669</v>
      </c>
      <c r="O106" s="17">
        <f>'属性別集計（票）'!O106/$O$5</f>
        <v>0.04272151898734177</v>
      </c>
      <c r="P106" s="36">
        <f>'属性別集計（票）'!P106/'属性別集計（％）'!$P$5</f>
        <v>0.056179775280898875</v>
      </c>
      <c r="Q106" s="12">
        <f>'属性別集計（票）'!Q106/'属性別集計（％）'!$Q$5</f>
        <v>0.0731070496083551</v>
      </c>
      <c r="R106" s="12">
        <f>'属性別集計（票）'!R106/'属性別集計（％）'!$R$5</f>
        <v>0.07246376811594203</v>
      </c>
      <c r="S106" s="12">
        <f>'属性別集計（票）'!S106/'属性別集計（％）'!$S$5</f>
        <v>0.08771929824561403</v>
      </c>
      <c r="T106" s="12">
        <f>'属性別集計（票）'!T106/'属性別集計（％）'!$T$5</f>
        <v>0.059322033898305086</v>
      </c>
      <c r="U106" s="12">
        <f>'属性別集計（票）'!U106/'属性別集計（％）'!$U$5</f>
        <v>0.058823529411764705</v>
      </c>
      <c r="V106" s="58">
        <f>'属性別集計（票）'!V106/'属性別集計（％）'!$V$5</f>
        <v>0.13636363636363635</v>
      </c>
      <c r="W106" s="36">
        <f>'属性別集計（票）'!W106/'属性別集計（％）'!$W$5</f>
        <v>0.053763440860215055</v>
      </c>
      <c r="X106" s="12">
        <f>'属性別集計（票）'!X106/'属性別集計（％）'!$X$5</f>
        <v>0.0375</v>
      </c>
      <c r="Y106" s="12">
        <f>'属性別集計（票）'!Y106/'属性別集計（％）'!$Y$5</f>
        <v>0.05084745762711865</v>
      </c>
      <c r="Z106" s="12">
        <f>'属性別集計（票）'!Z106/'属性別集計（％）'!$Z$5</f>
        <v>0.054380664652567974</v>
      </c>
      <c r="AA106" s="58">
        <f>'属性別集計（票）'!AA106/'属性別集計（％）'!$AA$5</f>
        <v>0.07653490328006729</v>
      </c>
      <c r="AB106" s="116">
        <f>'属性別集計（票）'!AB106/'属性別集計（％）'!$AB$5</f>
        <v>0.04380475594493116</v>
      </c>
      <c r="AC106" s="117">
        <f>'属性別集計（票）'!AC106/'属性別集計（％）'!$AC$5</f>
        <v>0.031746031746031744</v>
      </c>
      <c r="AD106" s="117">
        <f>'属性別集計（票）'!AD106/'属性別集計（％）'!$AD$5</f>
        <v>0.10135135135135136</v>
      </c>
      <c r="AE106" s="115">
        <f>'属性別集計（票）'!AE106/'属性別集計（％）'!$AE$5</f>
        <v>0</v>
      </c>
      <c r="AF106" s="12">
        <f>'属性別集計（票）'!AF106/'属性別集計（％）'!$AF$5</f>
        <v>0.05123152709359606</v>
      </c>
      <c r="AG106" s="118">
        <f>'属性別集計（票）'!AG106/'属性別集計（％）'!$AG$5</f>
        <v>0.07142857142857142</v>
      </c>
      <c r="AH106" s="117">
        <f>'属性別集計（票）'!AH106/'属性別集計（％）'!$AH$5</f>
        <v>0.05787781350482315</v>
      </c>
      <c r="AI106" s="117">
        <f>'属性別集計（票）'!AI106/'属性別集計（％）'!$AI$5</f>
        <v>0.1115702479338843</v>
      </c>
      <c r="AJ106" s="115">
        <f>'属性別集計（票）'!AJ106/'属性別集計（％）'!$AJ$5</f>
        <v>0.05405405405405406</v>
      </c>
      <c r="AK106" s="58">
        <f>'属性別集計（票）'!AK106/'属性別集計（％）'!$AK$5</f>
        <v>0.08865248226950355</v>
      </c>
      <c r="AL106" s="36">
        <f>'属性別集計（票）'!AL106/'属性別集計（％）'!$AL$5</f>
        <v>0.11578947368421053</v>
      </c>
      <c r="AM106" s="12">
        <f>'属性別集計（票）'!AM106/'属性別集計（％）'!$AM$5</f>
        <v>0.09584086799276673</v>
      </c>
      <c r="AN106" s="12">
        <f>'属性別集計（票）'!AN106/'属性別集計（％）'!$AN$5</f>
        <v>0.02531645569620253</v>
      </c>
      <c r="AO106" s="12">
        <f>'属性別集計（票）'!AO106/'属性別集計（％）'!$AO$5</f>
        <v>0.05736137667304015</v>
      </c>
      <c r="AP106" s="12">
        <f>'属性別集計（票）'!AP106/'属性別集計（％）'!$AP$5</f>
        <v>0.057971014492753624</v>
      </c>
      <c r="AQ106" s="12">
        <f>'属性別集計（票）'!AQ106/'属性別集計（％）'!$AQ$5</f>
        <v>0.048</v>
      </c>
      <c r="AR106" s="58">
        <f>'属性別集計（票）'!AR106/'属性別集計（％）'!$AR$5</f>
        <v>0.045454545454545456</v>
      </c>
      <c r="AS106" s="36">
        <f>'属性別集計（票）'!AS106/$AS$5</f>
        <v>0.03524229074889868</v>
      </c>
      <c r="AT106" s="58">
        <f>'属性別集計（票）'!AT106/$AT$5</f>
        <v>0.07979870596693027</v>
      </c>
      <c r="AU106" s="114">
        <f>'属性別集計（票）'!AU106/$AU$5</f>
        <v>0.1590909090909091</v>
      </c>
      <c r="AV106" s="115">
        <f>'属性別集計（票）'!AV106/$AV$5</f>
        <v>0.20930232558139536</v>
      </c>
      <c r="AW106" s="59">
        <f>'属性別集計（票）'!AW106/$AW$5</f>
        <v>0.1839080459770115</v>
      </c>
      <c r="AX106" s="118">
        <f>'属性別集計（票）'!AX106/$AX$5</f>
        <v>0.13978494623655913</v>
      </c>
      <c r="AY106" s="115">
        <f>'属性別集計（票）'!AY106/$AY$5</f>
        <v>0.10227272727272728</v>
      </c>
      <c r="AZ106" s="8">
        <f>'属性別集計（票）'!AZ106/$AZ$5</f>
        <v>0.12773722627737227</v>
      </c>
      <c r="BA106" s="118">
        <f>'属性別集計（票）'!BA106/$BA$5</f>
        <v>0.08695652173913043</v>
      </c>
      <c r="BB106" s="115">
        <f>'属性別集計（票）'!BB106/$BB$5</f>
        <v>0.1</v>
      </c>
      <c r="BC106" s="17">
        <f>'属性別集計（票）'!BC106/$BC$5</f>
        <v>0.09243697478991597</v>
      </c>
      <c r="BD106" s="8">
        <f>'属性別集計（票）'!BD106/'属性別集計（％）'!$BD$5</f>
        <v>0.045454545454545456</v>
      </c>
      <c r="BE106" s="12">
        <f>'属性別集計（票）'!BE106/'属性別集計（％）'!$BE$5</f>
        <v>0.06349206349206349</v>
      </c>
      <c r="BF106" s="119">
        <f>'属性別集計（票）'!BF106/'属性別集計（％）'!$BF$5</f>
        <v>0.2230769230769231</v>
      </c>
      <c r="BG106" s="117">
        <f>'属性別集計（票）'!BG106/'属性別集計（％）'!$BG$5</f>
        <v>0.14705882352941177</v>
      </c>
      <c r="BH106" s="117">
        <f>'属性別集計（票）'!BH106/'属性別集計（％）'!$BH$5</f>
        <v>0.0390625</v>
      </c>
      <c r="BI106" s="117">
        <f>'属性別集計（票）'!BI106/'属性別集計（％）'!$BI$5</f>
        <v>0.22413793103448276</v>
      </c>
      <c r="BJ106" s="117">
        <f>'属性別集計（票）'!BJ106/'属性別集計（％）'!$BJ$5</f>
        <v>0.08064516129032258</v>
      </c>
      <c r="BK106" s="120">
        <f>'属性別集計（票）'!BK106/'属性別集計（％）'!$BK$5</f>
        <v>0.08771929824561403</v>
      </c>
      <c r="BL106" s="12">
        <f>'属性別集計（票）'!BL106/'属性別集計（％）'!$BL$5</f>
        <v>0.1096938775510204</v>
      </c>
      <c r="BM106" s="12">
        <f>'属性別集計（票）'!BM106/'属性別集計（％）'!$BM$5</f>
        <v>0.08085106382978724</v>
      </c>
      <c r="BN106" s="17">
        <f>'属性別集計（票）'!BN106/'属性別集計（％）'!$BN$5</f>
        <v>0</v>
      </c>
    </row>
    <row r="107" spans="1:66" ht="9">
      <c r="A107" s="9" t="s">
        <v>47</v>
      </c>
      <c r="B107" s="5">
        <f>'属性別集計（票）'!B107/'属性別集計（％）'!$B$5</f>
        <v>0.07768508863399375</v>
      </c>
      <c r="C107" s="36">
        <f>'属性別集計（票）'!C107/'属性別集計（％）'!$C$5</f>
        <v>0.06002554278416347</v>
      </c>
      <c r="D107" s="58">
        <f>'属性別集計（票）'!D107/'属性別集計（％）'!$D$5</f>
        <v>0.09000900090009001</v>
      </c>
      <c r="E107" s="36">
        <f>'属性別集計（票）'!E107/'属性別集計（％）'!$E$5</f>
        <v>0.04032258064516129</v>
      </c>
      <c r="F107" s="12">
        <f>'属性別集計（票）'!F107/'属性別集計（％）'!$F$5</f>
        <v>0.07083333333333333</v>
      </c>
      <c r="G107" s="12">
        <f>'属性別集計（票）'!G107/'属性別集計（％）'!$G$5</f>
        <v>0.04081632653061224</v>
      </c>
      <c r="H107" s="12">
        <f>'属性別集計（票）'!H107/'属性別集計（％）'!$H$5</f>
        <v>0.06537530266343826</v>
      </c>
      <c r="I107" s="12">
        <f>'属性別集計（票）'!I107/'属性別集計（％）'!$I$5</f>
        <v>0.07611548556430446</v>
      </c>
      <c r="J107" s="12">
        <f>'属性別集計（票）'!J107/'属性別集計（％）'!$J$5</f>
        <v>0.13149847094801223</v>
      </c>
      <c r="K107" s="58">
        <f>'属性別集計（票）'!K107/'属性別集計（％）'!$K$5</f>
        <v>0.13274336283185842</v>
      </c>
      <c r="L107" s="114">
        <f>'属性別集計（票）'!L107/$L$5</f>
        <v>0.1</v>
      </c>
      <c r="M107" s="115">
        <f>'属性別集計（票）'!M107/$M$5</f>
        <v>0.14919354838709678</v>
      </c>
      <c r="N107" s="12">
        <f>'属性別集計（票）'!N107/$N$5</f>
        <v>0.11942675159235669</v>
      </c>
      <c r="O107" s="17">
        <f>'属性別集計（票）'!O107/$O$5</f>
        <v>0.05775316455696203</v>
      </c>
      <c r="P107" s="36">
        <f>'属性別集計（票）'!P107/'属性別集計（％）'!$P$5</f>
        <v>0.04719101123595506</v>
      </c>
      <c r="Q107" s="12">
        <f>'属性別集計（票）'!Q107/'属性別集計（％）'!$Q$5</f>
        <v>0.08877284595300261</v>
      </c>
      <c r="R107" s="12">
        <f>'属性別集計（票）'!R107/'属性別集計（％）'!$R$5</f>
        <v>0.0821256038647343</v>
      </c>
      <c r="S107" s="12">
        <f>'属性別集計（票）'!S107/'属性別集計（％）'!$S$5</f>
        <v>0.09824561403508772</v>
      </c>
      <c r="T107" s="12">
        <f>'属性別集計（票）'!T107/'属性別集計（％）'!$T$5</f>
        <v>0.07838983050847458</v>
      </c>
      <c r="U107" s="12">
        <f>'属性別集計（票）'!U107/'属性別集計（％）'!$U$5</f>
        <v>0.09803921568627451</v>
      </c>
      <c r="V107" s="58">
        <f>'属性別集計（票）'!V107/'属性別集計（％）'!$V$5</f>
        <v>0.09090909090909091</v>
      </c>
      <c r="W107" s="36">
        <f>'属性別集計（票）'!W107/'属性別集計（％）'!$W$5</f>
        <v>0.08602150537634409</v>
      </c>
      <c r="X107" s="12">
        <f>'属性別集計（票）'!X107/'属性別集計（％）'!$X$5</f>
        <v>0.0375</v>
      </c>
      <c r="Y107" s="12">
        <f>'属性別集計（票）'!Y107/'属性別集計（％）'!$Y$5</f>
        <v>0.03954802259887006</v>
      </c>
      <c r="Z107" s="12">
        <f>'属性別集計（票）'!Z107/'属性別集計（％）'!$Z$5</f>
        <v>0.06646525679758308</v>
      </c>
      <c r="AA107" s="58">
        <f>'属性別集計（票）'!AA107/'属性別集計（％）'!$AA$5</f>
        <v>0.08830950378469302</v>
      </c>
      <c r="AB107" s="116">
        <f>'属性別集計（票）'!AB107/'属性別集計（％）'!$AB$5</f>
        <v>0.04505632040050062</v>
      </c>
      <c r="AC107" s="117">
        <f>'属性別集計（票）'!AC107/'属性別集計（％）'!$AC$5</f>
        <v>0.06349206349206349</v>
      </c>
      <c r="AD107" s="117">
        <f>'属性別集計（票）'!AD107/'属性別集計（％）'!$AD$5</f>
        <v>0.0945945945945946</v>
      </c>
      <c r="AE107" s="115">
        <f>'属性別集計（票）'!AE107/'属性別集計（％）'!$AE$5</f>
        <v>0</v>
      </c>
      <c r="AF107" s="12">
        <f>'属性別集計（票）'!AF107/'属性別集計（％）'!$AF$5</f>
        <v>0.053201970443349754</v>
      </c>
      <c r="AG107" s="118">
        <f>'属性別集計（票）'!AG107/'属性別集計（％）'!$AG$5</f>
        <v>0.07142857142857142</v>
      </c>
      <c r="AH107" s="117">
        <f>'属性別集計（票）'!AH107/'属性別集計（％）'!$AH$5</f>
        <v>0.08681672025723473</v>
      </c>
      <c r="AI107" s="117">
        <f>'属性別集計（票）'!AI107/'属性別集計（％）'!$AI$5</f>
        <v>0.1115702479338843</v>
      </c>
      <c r="AJ107" s="115">
        <f>'属性別集計（票）'!AJ107/'属性別集計（％）'!$AJ$5</f>
        <v>0.08108108108108109</v>
      </c>
      <c r="AK107" s="58">
        <f>'属性別集計（票）'!AK107/'属性別集計（％）'!$AK$5</f>
        <v>0.10047281323877069</v>
      </c>
      <c r="AL107" s="36">
        <f>'属性別集計（票）'!AL107/'属性別集計（％）'!$AL$5</f>
        <v>0.08947368421052632</v>
      </c>
      <c r="AM107" s="12">
        <f>'属性別集計（票）'!AM107/'属性別集計（％）'!$AM$5</f>
        <v>0.08860759493670886</v>
      </c>
      <c r="AN107" s="12">
        <f>'属性別集計（票）'!AN107/'属性別集計（％）'!$AN$5</f>
        <v>0.06962025316455696</v>
      </c>
      <c r="AO107" s="12">
        <f>'属性別集計（票）'!AO107/'属性別集計（％）'!$AO$5</f>
        <v>0.06118546845124283</v>
      </c>
      <c r="AP107" s="12">
        <f>'属性別集計（票）'!AP107/'属性別集計（％）'!$AP$5</f>
        <v>0.08695652173913043</v>
      </c>
      <c r="AQ107" s="12">
        <f>'属性別集計（票）'!AQ107/'属性別集計（％）'!$AQ$5</f>
        <v>0.064</v>
      </c>
      <c r="AR107" s="58">
        <f>'属性別集計（票）'!AR107/'属性別集計（％）'!$AR$5</f>
        <v>0.2727272727272727</v>
      </c>
      <c r="AS107" s="36">
        <f>'属性別集計（票）'!AS107/$AS$5</f>
        <v>0.07488986784140969</v>
      </c>
      <c r="AT107" s="58">
        <f>'属性別集計（票）'!AT107/$AT$5</f>
        <v>0.07620416966211359</v>
      </c>
      <c r="AU107" s="114">
        <f>'属性別集計（票）'!AU107/$AU$5</f>
        <v>0.13636363636363635</v>
      </c>
      <c r="AV107" s="115">
        <f>'属性別集計（票）'!AV107/$AV$5</f>
        <v>0.20930232558139536</v>
      </c>
      <c r="AW107" s="59">
        <f>'属性別集計（票）'!AW107/$AW$5</f>
        <v>0.1724137931034483</v>
      </c>
      <c r="AX107" s="118">
        <f>'属性別集計（票）'!AX107/$AX$5</f>
        <v>0.08602150537634409</v>
      </c>
      <c r="AY107" s="115">
        <f>'属性別集計（票）'!AY107/$AY$5</f>
        <v>0.125</v>
      </c>
      <c r="AZ107" s="8">
        <f>'属性別集計（票）'!AZ107/$AZ$5</f>
        <v>0.09854014598540146</v>
      </c>
      <c r="BA107" s="118">
        <f>'属性別集計（票）'!BA107/$BA$5</f>
        <v>0.09420289855072464</v>
      </c>
      <c r="BB107" s="115">
        <f>'属性別集計（票）'!BB107/$BB$5</f>
        <v>0.14</v>
      </c>
      <c r="BC107" s="17">
        <f>'属性別集計（票）'!BC107/$BC$5</f>
        <v>0.1134453781512605</v>
      </c>
      <c r="BD107" s="8">
        <f>'属性別集計（票）'!BD107/'属性別集計（％）'!$BD$5</f>
        <v>0.05113636363636364</v>
      </c>
      <c r="BE107" s="12">
        <f>'属性別集計（票）'!BE107/'属性別集計（％）'!$BE$5</f>
        <v>0.07936507936507936</v>
      </c>
      <c r="BF107" s="119">
        <f>'属性別集計（票）'!BF107/'属性別集計（％）'!$BF$5</f>
        <v>0.2153846153846154</v>
      </c>
      <c r="BG107" s="117">
        <f>'属性別集計（票）'!BG107/'属性別集計（％）'!$BG$5</f>
        <v>0.12745098039215685</v>
      </c>
      <c r="BH107" s="117">
        <f>'属性別集計（票）'!BH107/'属性別集計（％）'!$BH$5</f>
        <v>0.1171875</v>
      </c>
      <c r="BI107" s="117">
        <f>'属性別集計（票）'!BI107/'属性別集計（％）'!$BI$5</f>
        <v>0.20689655172413793</v>
      </c>
      <c r="BJ107" s="117">
        <f>'属性別集計（票）'!BJ107/'属性別集計（％）'!$BJ$5</f>
        <v>0.0967741935483871</v>
      </c>
      <c r="BK107" s="120">
        <f>'属性別集計（票）'!BK107/'属性別集計（％）'!$BK$5</f>
        <v>0.15789473684210525</v>
      </c>
      <c r="BL107" s="12">
        <f>'属性別集計（票）'!BL107/'属性別集計（％）'!$BL$5</f>
        <v>0.14795918367346939</v>
      </c>
      <c r="BM107" s="12">
        <f>'属性別集計（票）'!BM107/'属性別集計（％）'!$BM$5</f>
        <v>0.0851063829787234</v>
      </c>
      <c r="BN107" s="17">
        <f>'属性別集計（票）'!BN107/'属性別集計（％）'!$BN$5</f>
        <v>0.03225806451612903</v>
      </c>
    </row>
    <row r="108" spans="1:66" ht="9">
      <c r="A108" s="9" t="s">
        <v>200</v>
      </c>
      <c r="B108" s="5">
        <f>'属性別集計（票）'!B108/'属性別集計（％）'!$B$5</f>
        <v>0.040145985401459854</v>
      </c>
      <c r="C108" s="36">
        <f>'属性別集計（票）'!C108/'属性別集計（％）'!$C$5</f>
        <v>0.024265644955300127</v>
      </c>
      <c r="D108" s="58">
        <f>'属性別集計（票）'!D108/'属性別集計（％）'!$D$5</f>
        <v>0.050405040504050404</v>
      </c>
      <c r="E108" s="36">
        <f>'属性別集計（票）'!E108/'属性別集計（％）'!$E$5</f>
        <v>0.03225806451612903</v>
      </c>
      <c r="F108" s="12">
        <f>'属性別集計（票）'!F108/'属性別集計（％）'!$F$5</f>
        <v>0.025</v>
      </c>
      <c r="G108" s="12">
        <f>'属性別集計（票）'!G108/'属性別集計（％）'!$G$5</f>
        <v>0.030612244897959183</v>
      </c>
      <c r="H108" s="12">
        <f>'属性別集計（票）'!H108/'属性別集計（％）'!$H$5</f>
        <v>0.04116222760290557</v>
      </c>
      <c r="I108" s="12">
        <f>'属性別集計（票）'!I108/'属性別集計（％）'!$I$5</f>
        <v>0.047244094488188976</v>
      </c>
      <c r="J108" s="12">
        <f>'属性別集計（票）'!J108/'属性別集計（％）'!$J$5</f>
        <v>0.05504587155963303</v>
      </c>
      <c r="K108" s="58">
        <f>'属性別集計（票）'!K108/'属性別集計（％）'!$K$5</f>
        <v>0.04424778761061947</v>
      </c>
      <c r="L108" s="114">
        <f>'属性別集計（票）'!L108/$L$5</f>
        <v>0.042105263157894736</v>
      </c>
      <c r="M108" s="115">
        <f>'属性別集計（票）'!M108/$M$5</f>
        <v>0.06048387096774194</v>
      </c>
      <c r="N108" s="12">
        <f>'属性別集計（票）'!N108/$N$5</f>
        <v>0.04936305732484077</v>
      </c>
      <c r="O108" s="17">
        <f>'属性別集計（票）'!O108/$O$5</f>
        <v>0.03639240506329114</v>
      </c>
      <c r="P108" s="36">
        <f>'属性別集計（票）'!P108/'属性別集計（％）'!$P$5</f>
        <v>0.03146067415730337</v>
      </c>
      <c r="Q108" s="12">
        <f>'属性別集計（票）'!Q108/'属性別集計（％）'!$Q$5</f>
        <v>0.03655352480417755</v>
      </c>
      <c r="R108" s="12">
        <f>'属性別集計（票）'!R108/'属性別集計（％）'!$R$5</f>
        <v>0.03864734299516908</v>
      </c>
      <c r="S108" s="12">
        <f>'属性別集計（票）'!S108/'属性別集計（％）'!$S$5</f>
        <v>0.04912280701754386</v>
      </c>
      <c r="T108" s="12">
        <f>'属性別集計（票）'!T108/'属性別集計（％）'!$T$5</f>
        <v>0.048728813559322036</v>
      </c>
      <c r="U108" s="12">
        <f>'属性別集計（票）'!U108/'属性別集計（％）'!$U$5</f>
        <v>0.058823529411764705</v>
      </c>
      <c r="V108" s="58">
        <f>'属性別集計（票）'!V108/'属性別集計（％）'!$V$5</f>
        <v>0</v>
      </c>
      <c r="W108" s="36">
        <f>'属性別集計（票）'!W108/'属性別集計（％）'!$W$5</f>
        <v>0.03225806451612903</v>
      </c>
      <c r="X108" s="12">
        <f>'属性別集計（票）'!X108/'属性別集計（％）'!$X$5</f>
        <v>0.025</v>
      </c>
      <c r="Y108" s="12">
        <f>'属性別集計（票）'!Y108/'属性別集計（％）'!$Y$5</f>
        <v>0.011299435028248588</v>
      </c>
      <c r="Z108" s="12">
        <f>'属性別集計（票）'!Z108/'属性別集計（％）'!$Z$5</f>
        <v>0.03323262839879154</v>
      </c>
      <c r="AA108" s="58">
        <f>'属性別集計（票）'!AA108/'属性別集計（％）'!$AA$5</f>
        <v>0.04709840201850295</v>
      </c>
      <c r="AB108" s="116">
        <f>'属性別集計（票）'!AB108/'属性別集計（％）'!$AB$5</f>
        <v>0.030037546933667083</v>
      </c>
      <c r="AC108" s="117">
        <f>'属性別集計（票）'!AC108/'属性別集計（％）'!$AC$5</f>
        <v>0.015873015873015872</v>
      </c>
      <c r="AD108" s="117">
        <f>'属性別集計（票）'!AD108/'属性別集計（％）'!$AD$5</f>
        <v>0.060810810810810814</v>
      </c>
      <c r="AE108" s="115">
        <f>'属性別集計（票）'!AE108/'属性別集計（％）'!$AE$5</f>
        <v>0</v>
      </c>
      <c r="AF108" s="12">
        <f>'属性別集計（票）'!AF108/'属性別集計（％）'!$AF$5</f>
        <v>0.033497536945812804</v>
      </c>
      <c r="AG108" s="118">
        <f>'属性別集計（票）'!AG108/'属性別集計（％）'!$AG$5</f>
        <v>0</v>
      </c>
      <c r="AH108" s="117">
        <f>'属性別集計（票）'!AH108/'属性別集計（％）'!$AH$5</f>
        <v>0.04823151125401929</v>
      </c>
      <c r="AI108" s="117">
        <f>'属性別集計（票）'!AI108/'属性別集計（％）'!$AI$5</f>
        <v>0.04132231404958678</v>
      </c>
      <c r="AJ108" s="115">
        <f>'属性別集計（票）'!AJ108/'属性別集計（％）'!$AJ$5</f>
        <v>0.02702702702702703</v>
      </c>
      <c r="AK108" s="58">
        <f>'属性別集計（票）'!AK108/'属性別集計（％）'!$AK$5</f>
        <v>0.0425531914893617</v>
      </c>
      <c r="AL108" s="36">
        <f>'属性別集計（票）'!AL108/'属性別集計（％）'!$AL$5</f>
        <v>0.06315789473684211</v>
      </c>
      <c r="AM108" s="12">
        <f>'属性別集計（票）'!AM108/'属性別集計（％）'!$AM$5</f>
        <v>0.05063291139240506</v>
      </c>
      <c r="AN108" s="12">
        <f>'属性別集計（票）'!AN108/'属性別集計（％）'!$AN$5</f>
        <v>0.03164556962025317</v>
      </c>
      <c r="AO108" s="12">
        <f>'属性別集計（票）'!AO108/'属性別集計（％）'!$AO$5</f>
        <v>0.022944550669216062</v>
      </c>
      <c r="AP108" s="12">
        <f>'属性別集計（票）'!AP108/'属性別集計（％）'!$AP$5</f>
        <v>0.036231884057971016</v>
      </c>
      <c r="AQ108" s="12">
        <f>'属性別集計（票）'!AQ108/'属性別集計（％）'!$AQ$5</f>
        <v>0.048</v>
      </c>
      <c r="AR108" s="58">
        <f>'属性別集計（票）'!AR108/'属性別集計（％）'!$AR$5</f>
        <v>0.09090909090909091</v>
      </c>
      <c r="AS108" s="36">
        <f>'属性別集計（票）'!AS108/$AS$5</f>
        <v>0.03303964757709251</v>
      </c>
      <c r="AT108" s="58">
        <f>'属性別集計（票）'!AT108/$AT$5</f>
        <v>0.041696621135873475</v>
      </c>
      <c r="AU108" s="114">
        <f>'属性別集計（票）'!AU108/$AU$5</f>
        <v>0.045454545454545456</v>
      </c>
      <c r="AV108" s="115">
        <f>'属性別集計（票）'!AV108/$AV$5</f>
        <v>0.09302325581395349</v>
      </c>
      <c r="AW108" s="59">
        <f>'属性別集計（票）'!AW108/$AW$5</f>
        <v>0.06896551724137931</v>
      </c>
      <c r="AX108" s="118">
        <f>'属性別集計（票）'!AX108/$AX$5</f>
        <v>0.043010752688172046</v>
      </c>
      <c r="AY108" s="115">
        <f>'属性別集計（票）'!AY108/$AY$5</f>
        <v>0.03409090909090909</v>
      </c>
      <c r="AZ108" s="8">
        <f>'属性別集計（票）'!AZ108/$AZ$5</f>
        <v>0.040145985401459854</v>
      </c>
      <c r="BA108" s="118">
        <f>'属性別集計（票）'!BA108/$BA$5</f>
        <v>0.028985507246376812</v>
      </c>
      <c r="BB108" s="115">
        <f>'属性別集計（票）'!BB108/$BB$5</f>
        <v>0.06</v>
      </c>
      <c r="BC108" s="17">
        <f>'属性別集計（票）'!BC108/$BC$5</f>
        <v>0.04201680672268908</v>
      </c>
      <c r="BD108" s="8">
        <f>'属性別集計（票）'!BD108/'属性別集計（％）'!$BD$5</f>
        <v>0.028409090909090908</v>
      </c>
      <c r="BE108" s="12">
        <f>'属性別集計（票）'!BE108/'属性別集計（％）'!$BE$5</f>
        <v>0.042328042328042326</v>
      </c>
      <c r="BF108" s="119">
        <f>'属性別集計（票）'!BF108/'属性別集計（％）'!$BF$5</f>
        <v>0.11538461538461539</v>
      </c>
      <c r="BG108" s="117">
        <f>'属性別集計（票）'!BG108/'属性別集計（％）'!$BG$5</f>
        <v>0.09803921568627451</v>
      </c>
      <c r="BH108" s="117">
        <f>'属性別集計（票）'!BH108/'属性別集計（％）'!$BH$5</f>
        <v>0.0546875</v>
      </c>
      <c r="BI108" s="117">
        <f>'属性別集計（票）'!BI108/'属性別集計（％）'!$BI$5</f>
        <v>0.1206896551724138</v>
      </c>
      <c r="BJ108" s="117">
        <f>'属性別集計（票）'!BJ108/'属性別集計（％）'!$BJ$5</f>
        <v>0.0967741935483871</v>
      </c>
      <c r="BK108" s="120">
        <f>'属性別集計（票）'!BK108/'属性別集計（％）'!$BK$5</f>
        <v>0.08771929824561403</v>
      </c>
      <c r="BL108" s="12">
        <f>'属性別集計（票）'!BL108/'属性別集計（％）'!$BL$5</f>
        <v>0.08418367346938775</v>
      </c>
      <c r="BM108" s="12">
        <f>'属性別集計（票）'!BM108/'属性別集計（％）'!$BM$5</f>
        <v>0.036170212765957444</v>
      </c>
      <c r="BN108" s="17">
        <f>'属性別集計（票）'!BN108/'属性別集計（％）'!$BN$5</f>
        <v>0.06451612903225806</v>
      </c>
    </row>
    <row r="109" spans="1:66" ht="9">
      <c r="A109" s="9" t="s">
        <v>347</v>
      </c>
      <c r="B109" s="5">
        <f>'属性別集計（票）'!B109/'属性別集計（％）'!$B$5</f>
        <v>0.01981230448383733</v>
      </c>
      <c r="C109" s="36">
        <f>'属性別集計（票）'!C109/'属性別集計（％）'!$C$5</f>
        <v>0.016602809706257982</v>
      </c>
      <c r="D109" s="58">
        <f>'属性別集計（票）'!D109/'属性別集計（％）'!$D$5</f>
        <v>0.021602160216021602</v>
      </c>
      <c r="E109" s="36">
        <f>'属性別集計（票）'!E109/'属性別集計（％）'!$E$5</f>
        <v>0</v>
      </c>
      <c r="F109" s="12">
        <f>'属性別集計（票）'!F109/'属性別集計（％）'!$F$5</f>
        <v>0.004166666666666667</v>
      </c>
      <c r="G109" s="12">
        <f>'属性別集計（票）'!G109/'属性別集計（％）'!$G$5</f>
        <v>0</v>
      </c>
      <c r="H109" s="12">
        <f>'属性別集計（票）'!H109/'属性別集計（％）'!$H$5</f>
        <v>0.01694915254237288</v>
      </c>
      <c r="I109" s="12">
        <f>'属性別集計（票）'!I109/'属性別集計（％）'!$I$5</f>
        <v>0.023622047244094488</v>
      </c>
      <c r="J109" s="12">
        <f>'属性別集計（票）'!J109/'属性別集計（％）'!$J$5</f>
        <v>0.04281345565749235</v>
      </c>
      <c r="K109" s="58">
        <f>'属性別集計（票）'!K109/'属性別集計（％）'!$K$5</f>
        <v>0.05309734513274336</v>
      </c>
      <c r="L109" s="114">
        <f>'属性別集計（票）'!L109/$L$5</f>
        <v>0.04736842105263158</v>
      </c>
      <c r="M109" s="115">
        <f>'属性別集計（票）'!M109/$M$5</f>
        <v>0.04032258064516129</v>
      </c>
      <c r="N109" s="12">
        <f>'属性別集計（票）'!N109/$N$5</f>
        <v>0.044585987261146494</v>
      </c>
      <c r="O109" s="17">
        <f>'属性別集計（票）'!O109/$O$5</f>
        <v>0.007120253164556962</v>
      </c>
      <c r="P109" s="36">
        <f>'属性別集計（票）'!P109/'属性別集計（％）'!$P$5</f>
        <v>0.02247191011235955</v>
      </c>
      <c r="Q109" s="12">
        <f>'属性別集計（票）'!Q109/'属性別集計（％）'!$Q$5</f>
        <v>0.020887728459530026</v>
      </c>
      <c r="R109" s="12">
        <f>'属性別集計（票）'!R109/'属性別集計（％）'!$R$5</f>
        <v>0.01932367149758454</v>
      </c>
      <c r="S109" s="12">
        <f>'属性別集計（票）'!S109/'属性別集計（％）'!$S$5</f>
        <v>0.017543859649122806</v>
      </c>
      <c r="T109" s="12">
        <f>'属性別集計（票）'!T109/'属性別集計（％）'!$T$5</f>
        <v>0.019067796610169493</v>
      </c>
      <c r="U109" s="12">
        <f>'属性別集計（票）'!U109/'属性別集計（％）'!$U$5</f>
        <v>0.0392156862745098</v>
      </c>
      <c r="V109" s="58">
        <f>'属性別集計（票）'!V109/'属性別集計（％）'!$V$5</f>
        <v>0</v>
      </c>
      <c r="W109" s="36">
        <f>'属性別集計（票）'!W109/'属性別集計（％）'!$W$5</f>
        <v>0.053763440860215055</v>
      </c>
      <c r="X109" s="12">
        <f>'属性別集計（票）'!X109/'属性別集計（％）'!$X$5</f>
        <v>0.025</v>
      </c>
      <c r="Y109" s="12">
        <f>'属性別集計（票）'!Y109/'属性別集計（％）'!$Y$5</f>
        <v>0.005649717514124294</v>
      </c>
      <c r="Z109" s="12">
        <f>'属性別集計（票）'!Z109/'属性別集計（％）'!$Z$5</f>
        <v>0.0030211480362537764</v>
      </c>
      <c r="AA109" s="58">
        <f>'属性別集計（票）'!AA109/'属性別集計（％）'!$AA$5</f>
        <v>0.023549201009251473</v>
      </c>
      <c r="AB109" s="116">
        <f>'属性別集計（票）'!AB109/'属性別集計（％）'!$AB$5</f>
        <v>0.006257822277847309</v>
      </c>
      <c r="AC109" s="117">
        <f>'属性別集計（票）'!AC109/'属性別集計（％）'!$AC$5</f>
        <v>0.031746031746031744</v>
      </c>
      <c r="AD109" s="117">
        <f>'属性別集計（票）'!AD109/'属性別集計（％）'!$AD$5</f>
        <v>0.013513513513513514</v>
      </c>
      <c r="AE109" s="115">
        <f>'属性別集計（票）'!AE109/'属性別集計（％）'!$AE$5</f>
        <v>0</v>
      </c>
      <c r="AF109" s="12">
        <f>'属性別集計（票）'!AF109/'属性別集計（％）'!$AF$5</f>
        <v>0.008866995073891626</v>
      </c>
      <c r="AG109" s="118">
        <f>'属性別集計（票）'!AG109/'属性別集計（％）'!$AG$5</f>
        <v>0</v>
      </c>
      <c r="AH109" s="117">
        <f>'属性別集計（票）'!AH109/'属性別集計（％）'!$AH$5</f>
        <v>0.01929260450160772</v>
      </c>
      <c r="AI109" s="117">
        <f>'属性別集計（票）'!AI109/'属性別集計（％）'!$AI$5</f>
        <v>0.045454545454545456</v>
      </c>
      <c r="AJ109" s="115">
        <f>'属性別集計（票）'!AJ109/'属性別集計（％）'!$AJ$5</f>
        <v>0</v>
      </c>
      <c r="AK109" s="58">
        <f>'属性別集計（票）'!AK109/'属性別集計（％）'!$AK$5</f>
        <v>0.03309692671394799</v>
      </c>
      <c r="AL109" s="36">
        <f>'属性別集計（票）'!AL109/'属性別集計（％）'!$AL$5</f>
        <v>0.05263157894736842</v>
      </c>
      <c r="AM109" s="12">
        <f>'属性別集計（票）'!AM109/'属性別集計（％）'!$AM$5</f>
        <v>0.02531645569620253</v>
      </c>
      <c r="AN109" s="12">
        <f>'属性別集計（票）'!AN109/'属性別集計（％）'!$AN$5</f>
        <v>0.00949367088607595</v>
      </c>
      <c r="AO109" s="12">
        <f>'属性別集計（票）'!AO109/'属性別集計（％）'!$AO$5</f>
        <v>0.015296367112810707</v>
      </c>
      <c r="AP109" s="12">
        <f>'属性別集計（票）'!AP109/'属性別集計（％）'!$AP$5</f>
        <v>0.014492753623188406</v>
      </c>
      <c r="AQ109" s="12">
        <f>'属性別集計（票）'!AQ109/'属性別集計（％）'!$AQ$5</f>
        <v>0</v>
      </c>
      <c r="AR109" s="58">
        <f>'属性別集計（票）'!AR109/'属性別集計（％）'!$AR$5</f>
        <v>0</v>
      </c>
      <c r="AS109" s="36">
        <f>'属性別集計（票）'!AS109/$AS$5</f>
        <v>0.011013215859030838</v>
      </c>
      <c r="AT109" s="58">
        <f>'属性別集計（票）'!AT109/$AT$5</f>
        <v>0.023005032350826744</v>
      </c>
      <c r="AU109" s="114">
        <f>'属性別集計（票）'!AU109/$AU$5</f>
        <v>0.11363636363636363</v>
      </c>
      <c r="AV109" s="115">
        <f>'属性別集計（票）'!AV109/$AV$5</f>
        <v>0.09302325581395349</v>
      </c>
      <c r="AW109" s="59">
        <f>'属性別集計（票）'!AW109/$AW$5</f>
        <v>0.10344827586206896</v>
      </c>
      <c r="AX109" s="118">
        <f>'属性別集計（票）'!AX109/$AX$5</f>
        <v>0.03763440860215054</v>
      </c>
      <c r="AY109" s="115">
        <f>'属性別集計（票）'!AY109/$AY$5</f>
        <v>0.056818181818181816</v>
      </c>
      <c r="AZ109" s="8">
        <f>'属性別集計（票）'!AZ109/$AZ$5</f>
        <v>0.043795620437956206</v>
      </c>
      <c r="BA109" s="118">
        <f>'属性別集計（票）'!BA109/$BA$5</f>
        <v>0.043478260869565216</v>
      </c>
      <c r="BB109" s="115">
        <f>'属性別集計（票）'!BB109/$BB$5</f>
        <v>0.01</v>
      </c>
      <c r="BC109" s="17">
        <f>'属性別集計（票）'!BC109/$BC$5</f>
        <v>0.029411764705882353</v>
      </c>
      <c r="BD109" s="8">
        <f>'属性別集計（票）'!BD109/'属性別集計（％）'!$BD$5</f>
        <v>0.006818181818181818</v>
      </c>
      <c r="BE109" s="12">
        <f>'属性別集計（票）'!BE109/'属性別集計（％）'!$BE$5</f>
        <v>0.021164021164021163</v>
      </c>
      <c r="BF109" s="119">
        <f>'属性別集計（票）'!BF109/'属性別集計（％）'!$BF$5</f>
        <v>0.07692307692307693</v>
      </c>
      <c r="BG109" s="117">
        <f>'属性別集計（票）'!BG109/'属性別集計（％）'!$BG$5</f>
        <v>0.10784313725490197</v>
      </c>
      <c r="BH109" s="117">
        <f>'属性別集計（票）'!BH109/'属性別集計（％）'!$BH$5</f>
        <v>0.0078125</v>
      </c>
      <c r="BI109" s="117">
        <f>'属性別集計（票）'!BI109/'属性別集計（％）'!$BI$5</f>
        <v>0.10344827586206896</v>
      </c>
      <c r="BJ109" s="117">
        <f>'属性別集計（票）'!BJ109/'属性別集計（％）'!$BJ$5</f>
        <v>0.12903225806451613</v>
      </c>
      <c r="BK109" s="120">
        <f>'属性別集計（票）'!BK109/'属性別集計（％）'!$BK$5</f>
        <v>0.03508771929824561</v>
      </c>
      <c r="BL109" s="12">
        <f>'属性別集計（票）'!BL109/'属性別集計（％）'!$BL$5</f>
        <v>0.05612244897959184</v>
      </c>
      <c r="BM109" s="12">
        <f>'属性別集計（票）'!BM109/'属性別集計（％）'!$BM$5</f>
        <v>0.02127659574468085</v>
      </c>
      <c r="BN109" s="17">
        <f>'属性別集計（票）'!BN109/'属性別集計（％）'!$BN$5</f>
        <v>0</v>
      </c>
    </row>
    <row r="110" spans="1:66" ht="9">
      <c r="A110" s="9" t="s">
        <v>201</v>
      </c>
      <c r="B110" s="5">
        <f>'属性別集計（票）'!B110/'属性別集計（％）'!$B$5</f>
        <v>0.008863399374348279</v>
      </c>
      <c r="C110" s="36">
        <f>'属性別集計（票）'!C110/'属性別集計（％）'!$C$5</f>
        <v>0.007662835249042145</v>
      </c>
      <c r="D110" s="58">
        <f>'属性別集計（票）'!D110/'属性別集計（％）'!$D$5</f>
        <v>0.009000900090009001</v>
      </c>
      <c r="E110" s="36">
        <f>'属性別集計（票）'!E110/'属性別集計（％）'!$E$5</f>
        <v>0</v>
      </c>
      <c r="F110" s="12">
        <f>'属性別集計（票）'!F110/'属性別集計（％）'!$F$5</f>
        <v>0.004166666666666667</v>
      </c>
      <c r="G110" s="12">
        <f>'属性別集計（票）'!G110/'属性別集計（％）'!$G$5</f>
        <v>0.006802721088435374</v>
      </c>
      <c r="H110" s="12">
        <f>'属性別集計（票）'!H110/'属性別集計（％）'!$H$5</f>
        <v>0.004842615012106538</v>
      </c>
      <c r="I110" s="12">
        <f>'属性別集計（票）'!I110/'属性別集計（％）'!$I$5</f>
        <v>0.010498687664041995</v>
      </c>
      <c r="J110" s="12">
        <f>'属性別集計（票）'!J110/'属性別集計（％）'!$J$5</f>
        <v>0.012232415902140673</v>
      </c>
      <c r="K110" s="58">
        <f>'属性別集計（票）'!K110/'属性別集計（％）'!$K$5</f>
        <v>0.02654867256637168</v>
      </c>
      <c r="L110" s="114">
        <f>'属性別集計（票）'!L110/$L$5</f>
        <v>0.010526315789473684</v>
      </c>
      <c r="M110" s="115">
        <f>'属性別集計（票）'!M110/$M$5</f>
        <v>0.016129032258064516</v>
      </c>
      <c r="N110" s="12">
        <f>'属性別集計（票）'!N110/$N$5</f>
        <v>0.012738853503184714</v>
      </c>
      <c r="O110" s="17">
        <f>'属性別集計（票）'!O110/$O$5</f>
        <v>0.006329113924050633</v>
      </c>
      <c r="P110" s="36">
        <f>'属性別集計（票）'!P110/'属性別集計（％）'!$P$5</f>
        <v>0.01348314606741573</v>
      </c>
      <c r="Q110" s="12">
        <f>'属性別集計（票）'!Q110/'属性別集計（％）'!$Q$5</f>
        <v>0</v>
      </c>
      <c r="R110" s="12">
        <f>'属性別集計（票）'!R110/'属性別集計（％）'!$R$5</f>
        <v>0.014492753623188406</v>
      </c>
      <c r="S110" s="12">
        <f>'属性別集計（票）'!S110/'属性別集計（％）'!$S$5</f>
        <v>0.017543859649122806</v>
      </c>
      <c r="T110" s="12">
        <f>'属性別集計（票）'!T110/'属性別集計（％）'!$T$5</f>
        <v>0.00423728813559322</v>
      </c>
      <c r="U110" s="12">
        <f>'属性別集計（票）'!U110/'属性別集計（％）'!$U$5</f>
        <v>0</v>
      </c>
      <c r="V110" s="58">
        <f>'属性別集計（票）'!V110/'属性別集計（％）'!$V$5</f>
        <v>0</v>
      </c>
      <c r="W110" s="36">
        <f>'属性別集計（票）'!W110/'属性別集計（％）'!$W$5</f>
        <v>0.03225806451612903</v>
      </c>
      <c r="X110" s="12">
        <f>'属性別集計（票）'!X110/'属性別集計（％）'!$X$5</f>
        <v>0.0125</v>
      </c>
      <c r="Y110" s="12">
        <f>'属性別集計（票）'!Y110/'属性別集計（％）'!$Y$5</f>
        <v>0.005649717514124294</v>
      </c>
      <c r="Z110" s="12">
        <f>'属性別集計（票）'!Z110/'属性別集計（％）'!$Z$5</f>
        <v>0.012084592145015106</v>
      </c>
      <c r="AA110" s="58">
        <f>'属性別集計（票）'!AA110/'属性別集計（％）'!$AA$5</f>
        <v>0.00672834314550042</v>
      </c>
      <c r="AB110" s="116">
        <f>'属性別集計（票）'!AB110/'属性別集計（％）'!$AB$5</f>
        <v>0.006257822277847309</v>
      </c>
      <c r="AC110" s="117">
        <f>'属性別集計（票）'!AC110/'属性別集計（％）'!$AC$5</f>
        <v>0.015873015873015872</v>
      </c>
      <c r="AD110" s="117">
        <f>'属性別集計（票）'!AD110/'属性別集計（％）'!$AD$5</f>
        <v>0.006756756756756757</v>
      </c>
      <c r="AE110" s="115">
        <f>'属性別集計（票）'!AE110/'属性別集計（％）'!$AE$5</f>
        <v>0</v>
      </c>
      <c r="AF110" s="12">
        <f>'属性別集計（票）'!AF110/'属性別集計（％）'!$AF$5</f>
        <v>0.006896551724137931</v>
      </c>
      <c r="AG110" s="118">
        <f>'属性別集計（票）'!AG110/'属性別集計（％）'!$AG$5</f>
        <v>0</v>
      </c>
      <c r="AH110" s="117">
        <f>'属性別集計（票）'!AH110/'属性別集計（％）'!$AH$5</f>
        <v>0.003215434083601286</v>
      </c>
      <c r="AI110" s="117">
        <f>'属性別集計（票）'!AI110/'属性別集計（％）'!$AI$5</f>
        <v>0.012396694214876033</v>
      </c>
      <c r="AJ110" s="115">
        <f>'属性別集計（票）'!AJ110/'属性別集計（％）'!$AJ$5</f>
        <v>0.02702702702702703</v>
      </c>
      <c r="AK110" s="58">
        <f>'属性別集計（票）'!AK110/'属性別集計（％）'!$AK$5</f>
        <v>0.009456264775413711</v>
      </c>
      <c r="AL110" s="36">
        <f>'属性別集計（票）'!AL110/'属性別集計（％）'!$AL$5</f>
        <v>0.021052631578947368</v>
      </c>
      <c r="AM110" s="12">
        <f>'属性別集計（票）'!AM110/'属性別集計（％）'!$AM$5</f>
        <v>0.009041591320072333</v>
      </c>
      <c r="AN110" s="12">
        <f>'属性別集計（票）'!AN110/'属性別集計（％）'!$AN$5</f>
        <v>0.00949367088607595</v>
      </c>
      <c r="AO110" s="12">
        <f>'属性別集計（票）'!AO110/'属性別集計（％）'!$AO$5</f>
        <v>0.0038240917782026767</v>
      </c>
      <c r="AP110" s="12">
        <f>'属性別集計（票）'!AP110/'属性別集計（％）'!$AP$5</f>
        <v>0.007246376811594203</v>
      </c>
      <c r="AQ110" s="12">
        <f>'属性別集計（票）'!AQ110/'属性別集計（％）'!$AQ$5</f>
        <v>0</v>
      </c>
      <c r="AR110" s="58">
        <f>'属性別集計（票）'!AR110/'属性別集計（％）'!$AR$5</f>
        <v>0.045454545454545456</v>
      </c>
      <c r="AS110" s="36">
        <f>'属性別集計（票）'!AS110/$AS$5</f>
        <v>0.00881057268722467</v>
      </c>
      <c r="AT110" s="58">
        <f>'属性別集計（票）'!AT110/$AT$5</f>
        <v>0.007907979870596693</v>
      </c>
      <c r="AU110" s="114">
        <f>'属性別集計（票）'!AU110/$AU$5</f>
        <v>0.022727272727272728</v>
      </c>
      <c r="AV110" s="115">
        <f>'属性別集計（票）'!AV110/$AV$5</f>
        <v>0</v>
      </c>
      <c r="AW110" s="59">
        <f>'属性別集計（票）'!AW110/$AW$5</f>
        <v>0.011494252873563218</v>
      </c>
      <c r="AX110" s="118">
        <f>'属性別集計（票）'!AX110/$AX$5</f>
        <v>0.016129032258064516</v>
      </c>
      <c r="AY110" s="115">
        <f>'属性別集計（票）'!AY110/$AY$5</f>
        <v>0.022727272727272728</v>
      </c>
      <c r="AZ110" s="8">
        <f>'属性別集計（票）'!AZ110/$AZ$5</f>
        <v>0.01824817518248175</v>
      </c>
      <c r="BA110" s="118">
        <f>'属性別集計（票）'!BA110/$BA$5</f>
        <v>0</v>
      </c>
      <c r="BB110" s="115">
        <f>'属性別集計（票）'!BB110/$BB$5</f>
        <v>0.01</v>
      </c>
      <c r="BC110" s="17">
        <f>'属性別集計（票）'!BC110/$BC$5</f>
        <v>0.004201680672268907</v>
      </c>
      <c r="BD110" s="8">
        <f>'属性別集計（票）'!BD110/'属性別集計（％）'!$BD$5</f>
        <v>0.004545454545454545</v>
      </c>
      <c r="BE110" s="12">
        <f>'属性別集計（票）'!BE110/'属性別集計（％）'!$BE$5</f>
        <v>0.010582010582010581</v>
      </c>
      <c r="BF110" s="119">
        <f>'属性別集計（票）'!BF110/'属性別集計（％）'!$BF$5</f>
        <v>0.03076923076923077</v>
      </c>
      <c r="BG110" s="117">
        <f>'属性別集計（票）'!BG110/'属性別集計（％）'!$BG$5</f>
        <v>0.0196078431372549</v>
      </c>
      <c r="BH110" s="117">
        <f>'属性別集計（票）'!BH110/'属性別集計（％）'!$BH$5</f>
        <v>0.0078125</v>
      </c>
      <c r="BI110" s="117">
        <f>'属性別集計（票）'!BI110/'属性別集計（％）'!$BI$5</f>
        <v>0</v>
      </c>
      <c r="BJ110" s="117">
        <f>'属性別集計（票）'!BJ110/'属性別集計（％）'!$BJ$5</f>
        <v>0.08064516129032258</v>
      </c>
      <c r="BK110" s="120">
        <f>'属性別集計（票）'!BK110/'属性別集計（％）'!$BK$5</f>
        <v>0.017543859649122806</v>
      </c>
      <c r="BL110" s="12">
        <f>'属性別集計（票）'!BL110/'属性別集計（％）'!$BL$5</f>
        <v>0.02295918367346939</v>
      </c>
      <c r="BM110" s="12">
        <f>'属性別集計（票）'!BM110/'属性別集計（％）'!$BM$5</f>
        <v>0.010638297872340425</v>
      </c>
      <c r="BN110" s="17">
        <f>'属性別集計（票）'!BN110/'属性別集計（％）'!$BN$5</f>
        <v>0</v>
      </c>
    </row>
    <row r="111" spans="1:66" ht="9">
      <c r="A111" s="9" t="s">
        <v>133</v>
      </c>
      <c r="B111" s="5">
        <f>'属性別集計（票）'!B111/'属性別集計（％）'!$B$5</f>
        <v>0.05005213764337852</v>
      </c>
      <c r="C111" s="36">
        <f>'属性別集計（票）'!C111/'属性別集計（％）'!$C$5</f>
        <v>0.04597701149425287</v>
      </c>
      <c r="D111" s="58">
        <f>'属性別集計（票）'!D111/'属性別集計（％）'!$D$5</f>
        <v>0.05310531053105311</v>
      </c>
      <c r="E111" s="36">
        <f>'属性別集計（票）'!E111/'属性別集計（％）'!$E$5</f>
        <v>0.07258064516129033</v>
      </c>
      <c r="F111" s="12">
        <f>'属性別集計（票）'!F111/'属性別集計（％）'!$F$5</f>
        <v>0.04583333333333333</v>
      </c>
      <c r="G111" s="12">
        <f>'属性別集計（票）'!G111/'属性別集計（％）'!$G$5</f>
        <v>0.03741496598639456</v>
      </c>
      <c r="H111" s="12">
        <f>'属性別集計（票）'!H111/'属性別集計（％）'!$H$5</f>
        <v>0.03389830508474576</v>
      </c>
      <c r="I111" s="12">
        <f>'属性別集計（票）'!I111/'属性別集計（％）'!$I$5</f>
        <v>0.03674540682414698</v>
      </c>
      <c r="J111" s="12">
        <f>'属性別集計（票）'!J111/'属性別集計（％）'!$J$5</f>
        <v>0.0856269113149847</v>
      </c>
      <c r="K111" s="58">
        <f>'属性別集計（票）'!K111/'属性別集計（％）'!$K$5</f>
        <v>0.07964601769911504</v>
      </c>
      <c r="L111" s="114">
        <f>'属性別集計（票）'!L111/$L$5</f>
        <v>0.04473684210526316</v>
      </c>
      <c r="M111" s="115">
        <f>'属性別集計（票）'!M111/$M$5</f>
        <v>0.10080645161290322</v>
      </c>
      <c r="N111" s="12">
        <f>'属性別集計（票）'!N111/$N$5</f>
        <v>0.06687898089171974</v>
      </c>
      <c r="O111" s="17">
        <f>'属性別集計（票）'!O111/$O$5</f>
        <v>0.04272151898734177</v>
      </c>
      <c r="P111" s="36">
        <f>'属性別集計（票）'!P111/'属性別集計（％）'!$P$5</f>
        <v>0.04719101123595506</v>
      </c>
      <c r="Q111" s="12">
        <f>'属性別集計（票）'!Q111/'属性別集計（％）'!$Q$5</f>
        <v>0.06527415143603134</v>
      </c>
      <c r="R111" s="12">
        <f>'属性別集計（票）'!R111/'属性別集計（％）'!$R$5</f>
        <v>0.03864734299516908</v>
      </c>
      <c r="S111" s="12">
        <f>'属性別集計（票）'!S111/'属性別集計（％）'!$S$5</f>
        <v>0.028070175438596492</v>
      </c>
      <c r="T111" s="12">
        <f>'属性別集計（票）'!T111/'属性別集計（％）'!$T$5</f>
        <v>0.0614406779661017</v>
      </c>
      <c r="U111" s="12">
        <f>'属性別集計（票）'!U111/'属性別集計（％）'!$U$5</f>
        <v>0.0392156862745098</v>
      </c>
      <c r="V111" s="58">
        <f>'属性別集計（票）'!V111/'属性別集計（％）'!$V$5</f>
        <v>0.045454545454545456</v>
      </c>
      <c r="W111" s="36">
        <f>'属性別集計（票）'!W111/'属性別集計（％）'!$W$5</f>
        <v>0.010752688172043012</v>
      </c>
      <c r="X111" s="12">
        <f>'属性別集計（票）'!X111/'属性別集計（％）'!$X$5</f>
        <v>0.0125</v>
      </c>
      <c r="Y111" s="12">
        <f>'属性別集計（票）'!Y111/'属性別集計（％）'!$Y$5</f>
        <v>0.03389830508474576</v>
      </c>
      <c r="Z111" s="12">
        <f>'属性別集計（票）'!Z111/'属性別集計（％）'!$Z$5</f>
        <v>0.0513595166163142</v>
      </c>
      <c r="AA111" s="58">
        <f>'属性別集計（票）'!AA111/'属性別集計（％）'!$AA$5</f>
        <v>0.05887300252312868</v>
      </c>
      <c r="AB111" s="116">
        <f>'属性別集計（票）'!AB111/'属性別集計（％）'!$AB$5</f>
        <v>0.04380475594493116</v>
      </c>
      <c r="AC111" s="117">
        <f>'属性別集計（票）'!AC111/'属性別集計（％）'!$AC$5</f>
        <v>0.015873015873015872</v>
      </c>
      <c r="AD111" s="117">
        <f>'属性別集計（票）'!AD111/'属性別集計（％）'!$AD$5</f>
        <v>0.05405405405405406</v>
      </c>
      <c r="AE111" s="115">
        <f>'属性別集計（票）'!AE111/'属性別集計（％）'!$AE$5</f>
        <v>0</v>
      </c>
      <c r="AF111" s="12">
        <f>'属性別集計（票）'!AF111/'属性別集計（％）'!$AF$5</f>
        <v>0.04334975369458128</v>
      </c>
      <c r="AG111" s="118">
        <f>'属性別集計（票）'!AG111/'属性別集計（％）'!$AG$5</f>
        <v>0.14285714285714285</v>
      </c>
      <c r="AH111" s="117">
        <f>'属性別集計（票）'!AH111/'属性別集計（％）'!$AH$5</f>
        <v>0.04823151125401929</v>
      </c>
      <c r="AI111" s="117">
        <f>'属性別集計（票）'!AI111/'属性別集計（％）'!$AI$5</f>
        <v>0.05991735537190083</v>
      </c>
      <c r="AJ111" s="115">
        <f>'属性別集計（票）'!AJ111/'属性別集計（％）'!$AJ$5</f>
        <v>0.08108108108108109</v>
      </c>
      <c r="AK111" s="58">
        <f>'属性別集計（票）'!AK111/'属性別集計（％）'!$AK$5</f>
        <v>0.057919621749408984</v>
      </c>
      <c r="AL111" s="36">
        <f>'属性別集計（票）'!AL111/'属性別集計（％）'!$AL$5</f>
        <v>0.08947368421052632</v>
      </c>
      <c r="AM111" s="12">
        <f>'属性別集計（票）'!AM111/'属性別集計（％）'!$AM$5</f>
        <v>0.05605786618444846</v>
      </c>
      <c r="AN111" s="12">
        <f>'属性別集計（票）'!AN111/'属性別集計（％）'!$AN$5</f>
        <v>0.0189873417721519</v>
      </c>
      <c r="AO111" s="12">
        <f>'属性別集計（票）'!AO111/'属性別集計（％）'!$AO$5</f>
        <v>0.05736137667304015</v>
      </c>
      <c r="AP111" s="12">
        <f>'属性別集計（票）'!AP111/'属性別集計（％）'!$AP$5</f>
        <v>0.028985507246376812</v>
      </c>
      <c r="AQ111" s="12">
        <f>'属性別集計（票）'!AQ111/'属性別集計（％）'!$AQ$5</f>
        <v>0.032</v>
      </c>
      <c r="AR111" s="58">
        <f>'属性別集計（票）'!AR111/'属性別集計（％）'!$AR$5</f>
        <v>0.045454545454545456</v>
      </c>
      <c r="AS111" s="36">
        <f>'属性別集計（票）'!AS111/$AS$5</f>
        <v>0.022026431718061675</v>
      </c>
      <c r="AT111" s="58">
        <f>'属性別集計（票）'!AT111/$AT$5</f>
        <v>0.05895039539899353</v>
      </c>
      <c r="AU111" s="114">
        <f>'属性別集計（票）'!AU111/$AU$5</f>
        <v>0.11363636363636363</v>
      </c>
      <c r="AV111" s="115">
        <f>'属性別集計（票）'!AV111/$AV$5</f>
        <v>0.13953488372093023</v>
      </c>
      <c r="AW111" s="59">
        <f>'属性別集計（票）'!AW111/$AW$5</f>
        <v>0.12643678160919541</v>
      </c>
      <c r="AX111" s="118">
        <f>'属性別集計（票）'!AX111/$AX$5</f>
        <v>0.03763440860215054</v>
      </c>
      <c r="AY111" s="115">
        <f>'属性別集計（票）'!AY111/$AY$5</f>
        <v>0.14772727272727273</v>
      </c>
      <c r="AZ111" s="8">
        <f>'属性別集計（票）'!AZ111/$AZ$5</f>
        <v>0.072992700729927</v>
      </c>
      <c r="BA111" s="118">
        <f>'属性別集計（票）'!BA111/$BA$5</f>
        <v>0.021739130434782608</v>
      </c>
      <c r="BB111" s="115">
        <f>'属性別集計（票）'!BB111/$BB$5</f>
        <v>0.04</v>
      </c>
      <c r="BC111" s="17">
        <f>'属性別集計（票）'!BC111/$BC$5</f>
        <v>0.029411764705882353</v>
      </c>
      <c r="BD111" s="8">
        <f>'属性別集計（票）'!BD111/'属性別集計（％）'!$BD$5</f>
        <v>0.03636363636363636</v>
      </c>
      <c r="BE111" s="12">
        <f>'属性別集計（票）'!BE111/'属性別集計（％）'!$BE$5</f>
        <v>0.0582010582010582</v>
      </c>
      <c r="BF111" s="119">
        <f>'属性別集計（票）'!BF111/'属性別集計（％）'!$BF$5</f>
        <v>0.07692307692307693</v>
      </c>
      <c r="BG111" s="117">
        <f>'属性別集計（票）'!BG111/'属性別集計（％）'!$BG$5</f>
        <v>0.0784313725490196</v>
      </c>
      <c r="BH111" s="117">
        <f>'属性別集計（票）'!BH111/'属性別集計（％）'!$BH$5</f>
        <v>0.03125</v>
      </c>
      <c r="BI111" s="117">
        <f>'属性別集計（票）'!BI111/'属性別集計（％）'!$BI$5</f>
        <v>0.06896551724137931</v>
      </c>
      <c r="BJ111" s="117">
        <f>'属性別集計（票）'!BJ111/'属性別集計（％）'!$BJ$5</f>
        <v>0.14516129032258066</v>
      </c>
      <c r="BK111" s="120">
        <f>'属性別集計（票）'!BK111/'属性別集計（％）'!$BK$5</f>
        <v>0.03508771929824561</v>
      </c>
      <c r="BL111" s="12">
        <f>'属性別集計（票）'!BL111/'属性別集計（％）'!$BL$5</f>
        <v>0.07397959183673469</v>
      </c>
      <c r="BM111" s="12">
        <f>'属性別集計（票）'!BM111/'属性別集計（％）'!$BM$5</f>
        <v>0.05319148936170213</v>
      </c>
      <c r="BN111" s="17">
        <f>'属性別集計（票）'!BN111/'属性別集計（％）'!$BN$5</f>
        <v>0.0967741935483871</v>
      </c>
    </row>
    <row r="112" spans="1:66" ht="9">
      <c r="A112" s="9" t="s">
        <v>134</v>
      </c>
      <c r="B112" s="5">
        <f>'属性別集計（票）'!B112/'属性別集計（％）'!$B$5</f>
        <v>0.013555787278415016</v>
      </c>
      <c r="C112" s="36">
        <f>'属性別集計（票）'!C112/'属性別集計（％）'!$C$5</f>
        <v>0.0140485312899106</v>
      </c>
      <c r="D112" s="58">
        <f>'属性別集計（票）'!D112/'属性別集計（％）'!$D$5</f>
        <v>0.013501350135013501</v>
      </c>
      <c r="E112" s="36">
        <f>'属性別集計（票）'!E112/'属性別集計（％）'!$E$5</f>
        <v>0</v>
      </c>
      <c r="F112" s="12">
        <f>'属性別集計（票）'!F112/'属性別集計（％）'!$F$5</f>
        <v>0</v>
      </c>
      <c r="G112" s="12">
        <f>'属性別集計（票）'!G112/'属性別集計（％）'!$G$5</f>
        <v>0</v>
      </c>
      <c r="H112" s="12">
        <f>'属性別集計（票）'!H112/'属性別集計（％）'!$H$5</f>
        <v>0.009685230024213076</v>
      </c>
      <c r="I112" s="12">
        <f>'属性別集計（票）'!I112/'属性別集計（％）'!$I$5</f>
        <v>0.015748031496062992</v>
      </c>
      <c r="J112" s="12">
        <f>'属性別集計（票）'!J112/'属性別集計（％）'!$J$5</f>
        <v>0.03058103975535168</v>
      </c>
      <c r="K112" s="58">
        <f>'属性別集計（票）'!K112/'属性別集計（％）'!$K$5</f>
        <v>0.05309734513274336</v>
      </c>
      <c r="L112" s="114">
        <f>'属性別集計（票）'!L112/$L$5</f>
        <v>0.02631578947368421</v>
      </c>
      <c r="M112" s="115">
        <f>'属性別集計（票）'!M112/$M$5</f>
        <v>0.04032258064516129</v>
      </c>
      <c r="N112" s="12">
        <f>'属性別集計（票）'!N112/$N$5</f>
        <v>0.03184713375796178</v>
      </c>
      <c r="O112" s="17">
        <f>'属性別集計（票）'!O112/$O$5</f>
        <v>0.004746835443037975</v>
      </c>
      <c r="P112" s="36">
        <f>'属性別集計（票）'!P112/'属性別集計（％）'!$P$5</f>
        <v>0.011235955056179775</v>
      </c>
      <c r="Q112" s="12">
        <f>'属性別集計（票）'!Q112/'属性別集計（％）'!$Q$5</f>
        <v>0.013054830287206266</v>
      </c>
      <c r="R112" s="12">
        <f>'属性別集計（票）'!R112/'属性別集計（％）'!$R$5</f>
        <v>0.028985507246376812</v>
      </c>
      <c r="S112" s="12">
        <f>'属性別集計（票）'!S112/'属性別集計（％）'!$S$5</f>
        <v>0.007017543859649123</v>
      </c>
      <c r="T112" s="12">
        <f>'属性別集計（票）'!T112/'属性別集計（％）'!$T$5</f>
        <v>0.012711864406779662</v>
      </c>
      <c r="U112" s="12">
        <f>'属性別集計（票）'!U112/'属性別集計（％）'!$U$5</f>
        <v>0.0392156862745098</v>
      </c>
      <c r="V112" s="58">
        <f>'属性別集計（票）'!V112/'属性別集計（％）'!$V$5</f>
        <v>0</v>
      </c>
      <c r="W112" s="36">
        <f>'属性別集計（票）'!W112/'属性別集計（％）'!$W$5</f>
        <v>0.010752688172043012</v>
      </c>
      <c r="X112" s="12">
        <f>'属性別集計（票）'!X112/'属性別集計（％）'!$X$5</f>
        <v>0.0125</v>
      </c>
      <c r="Y112" s="12">
        <f>'属性別集計（票）'!Y112/'属性別集計（％）'!$Y$5</f>
        <v>0</v>
      </c>
      <c r="Z112" s="12">
        <f>'属性別集計（票）'!Z112/'属性別集計（％）'!$Z$5</f>
        <v>0.0030211480362537764</v>
      </c>
      <c r="AA112" s="58">
        <f>'属性別集計（票）'!AA112/'属性別集計（％）'!$AA$5</f>
        <v>0.01934398654331371</v>
      </c>
      <c r="AB112" s="116">
        <f>'属性別集計（票）'!AB112/'属性別集計（％）'!$AB$5</f>
        <v>0.0037546933667083854</v>
      </c>
      <c r="AC112" s="117">
        <f>'属性別集計（票）'!AC112/'属性別集計（％）'!$AC$5</f>
        <v>0.015873015873015872</v>
      </c>
      <c r="AD112" s="117">
        <f>'属性別集計（票）'!AD112/'属性別集計（％）'!$AD$5</f>
        <v>0.013513513513513514</v>
      </c>
      <c r="AE112" s="115">
        <f>'属性別集計（票）'!AE112/'属性別集計（％）'!$AE$5</f>
        <v>0</v>
      </c>
      <c r="AF112" s="12">
        <f>'属性別集計（票）'!AF112/'属性別集計（％）'!$AF$5</f>
        <v>0.005911330049261084</v>
      </c>
      <c r="AG112" s="118">
        <f>'属性別集計（票）'!AG112/'属性別集計（％）'!$AG$5</f>
        <v>0</v>
      </c>
      <c r="AH112" s="117">
        <f>'属性別集計（票）'!AH112/'属性別集計（％）'!$AH$5</f>
        <v>0.006430868167202572</v>
      </c>
      <c r="AI112" s="117">
        <f>'属性別集計（票）'!AI112/'属性別集計（％）'!$AI$5</f>
        <v>0.03512396694214876</v>
      </c>
      <c r="AJ112" s="115">
        <f>'属性別集計（票）'!AJ112/'属性別集計（％）'!$AJ$5</f>
        <v>0.02702702702702703</v>
      </c>
      <c r="AK112" s="58">
        <f>'属性別集計（票）'!AK112/'属性別集計（％）'!$AK$5</f>
        <v>0.02364066193853428</v>
      </c>
      <c r="AL112" s="36">
        <f>'属性別集計（票）'!AL112/'属性別集計（％）'!$AL$5</f>
        <v>0.015789473684210527</v>
      </c>
      <c r="AM112" s="12">
        <f>'属性別集計（票）'!AM112/'属性別集計（％）'!$AM$5</f>
        <v>0.0216998191681736</v>
      </c>
      <c r="AN112" s="12">
        <f>'属性別集計（票）'!AN112/'属性別集計（％）'!$AN$5</f>
        <v>0</v>
      </c>
      <c r="AO112" s="12">
        <f>'属性別集計（票）'!AO112/'属性別集計（％）'!$AO$5</f>
        <v>0.0076481835564053535</v>
      </c>
      <c r="AP112" s="12">
        <f>'属性別集計（票）'!AP112/'属性別集計（％）'!$AP$5</f>
        <v>0.021739130434782608</v>
      </c>
      <c r="AQ112" s="12">
        <f>'属性別集計（票）'!AQ112/'属性別集計（％）'!$AQ$5</f>
        <v>0.016</v>
      </c>
      <c r="AR112" s="58">
        <f>'属性別集計（票）'!AR112/'属性別集計（％）'!$AR$5</f>
        <v>0.09090909090909091</v>
      </c>
      <c r="AS112" s="36">
        <f>'属性別集計（票）'!AS112/$AS$5</f>
        <v>0.006607929515418502</v>
      </c>
      <c r="AT112" s="58">
        <f>'属性別集計（票）'!AT112/$AT$5</f>
        <v>0.01509705248023005</v>
      </c>
      <c r="AU112" s="114">
        <f>'属性別集計（票）'!AU112/$AU$5</f>
        <v>0</v>
      </c>
      <c r="AV112" s="115">
        <f>'属性別集計（票）'!AV112/$AV$5</f>
        <v>0.046511627906976744</v>
      </c>
      <c r="AW112" s="59">
        <f>'属性別集計（票）'!AW112/$AW$5</f>
        <v>0.022988505747126436</v>
      </c>
      <c r="AX112" s="118">
        <f>'属性別集計（票）'!AX112/$AX$5</f>
        <v>0.03763440860215054</v>
      </c>
      <c r="AY112" s="115">
        <f>'属性別集計（票）'!AY112/$AY$5</f>
        <v>0.03409090909090909</v>
      </c>
      <c r="AZ112" s="8">
        <f>'属性別集計（票）'!AZ112/$AZ$5</f>
        <v>0.0364963503649635</v>
      </c>
      <c r="BA112" s="118">
        <f>'属性別集計（票）'!BA112/$BA$5</f>
        <v>0.021739130434782608</v>
      </c>
      <c r="BB112" s="115">
        <f>'属性別集計（票）'!BB112/$BB$5</f>
        <v>0.03</v>
      </c>
      <c r="BC112" s="17">
        <f>'属性別集計（票）'!BC112/$BC$5</f>
        <v>0.025210084033613446</v>
      </c>
      <c r="BD112" s="8">
        <f>'属性別集計（票）'!BD112/'属性別集計（％）'!$BD$5</f>
        <v>0.006818181818181818</v>
      </c>
      <c r="BE112" s="12">
        <f>'属性別集計（票）'!BE112/'属性別集計（％）'!$BE$5</f>
        <v>0.005291005291005291</v>
      </c>
      <c r="BF112" s="119">
        <f>'属性別集計（票）'!BF112/'属性別集計（％）'!$BF$5</f>
        <v>0.038461538461538464</v>
      </c>
      <c r="BG112" s="117">
        <f>'属性別集計（票）'!BG112/'属性別集計（％）'!$BG$5</f>
        <v>0.08823529411764706</v>
      </c>
      <c r="BH112" s="117">
        <f>'属性別集計（票）'!BH112/'属性別集計（％）'!$BH$5</f>
        <v>0</v>
      </c>
      <c r="BI112" s="117">
        <f>'属性別集計（票）'!BI112/'属性別集計（％）'!$BI$5</f>
        <v>0.10344827586206896</v>
      </c>
      <c r="BJ112" s="117">
        <f>'属性別集計（票）'!BJ112/'属性別集計（％）'!$BJ$5</f>
        <v>0.03225806451612903</v>
      </c>
      <c r="BK112" s="120">
        <f>'属性別集計（票）'!BK112/'属性別集計（％）'!$BK$5</f>
        <v>0</v>
      </c>
      <c r="BL112" s="12">
        <f>'属性別集計（票）'!BL112/'属性別集計（％）'!$BL$5</f>
        <v>0.03316326530612245</v>
      </c>
      <c r="BM112" s="12">
        <f>'属性別集計（票）'!BM112/'属性別集計（％）'!$BM$5</f>
        <v>0.014893617021276596</v>
      </c>
      <c r="BN112" s="17">
        <f>'属性別集計（票）'!BN112/'属性別集計（％）'!$BN$5</f>
        <v>0</v>
      </c>
    </row>
    <row r="113" spans="1:66" ht="9">
      <c r="A113" s="9" t="s">
        <v>202</v>
      </c>
      <c r="B113" s="5">
        <f>'属性別集計（票）'!B113/'属性別集計（％）'!$B$5</f>
        <v>0.047966631908237745</v>
      </c>
      <c r="C113" s="36">
        <f>'属性別集計（票）'!C113/'属性別集計（％）'!$C$5</f>
        <v>0.05108556832694764</v>
      </c>
      <c r="D113" s="58">
        <f>'属性別集計（票）'!D113/'属性別集計（％）'!$D$5</f>
        <v>0.04410441044104411</v>
      </c>
      <c r="E113" s="36">
        <f>'属性別集計（票）'!E113/'属性別集計（％）'!$E$5</f>
        <v>0.04032258064516129</v>
      </c>
      <c r="F113" s="12">
        <f>'属性別集計（票）'!F113/'属性別集計（％）'!$F$5</f>
        <v>0.041666666666666664</v>
      </c>
      <c r="G113" s="12">
        <f>'属性別集計（票）'!G113/'属性別集計（％）'!$G$5</f>
        <v>0.04081632653061224</v>
      </c>
      <c r="H113" s="12">
        <f>'属性別集計（票）'!H113/'属性別集計（％）'!$H$5</f>
        <v>0.026634382566585957</v>
      </c>
      <c r="I113" s="12">
        <f>'属性別集計（票）'!I113/'属性別集計（％）'!$I$5</f>
        <v>0.04461942257217848</v>
      </c>
      <c r="J113" s="12">
        <f>'属性別集計（票）'!J113/'属性別集計（％）'!$J$5</f>
        <v>0.0581039755351682</v>
      </c>
      <c r="K113" s="58">
        <f>'属性別集計（票）'!K113/'属性別集計（％）'!$K$5</f>
        <v>0.12389380530973451</v>
      </c>
      <c r="L113" s="114">
        <f>'属性別集計（票）'!L113/$L$5</f>
        <v>0.05263157894736842</v>
      </c>
      <c r="M113" s="115">
        <f>'属性別集計（票）'!M113/$M$5</f>
        <v>0.08870967741935484</v>
      </c>
      <c r="N113" s="12">
        <f>'属性別集計（票）'!N113/$N$5</f>
        <v>0.06687898089171974</v>
      </c>
      <c r="O113" s="17">
        <f>'属性別集計（票）'!O113/$O$5</f>
        <v>0.03639240506329114</v>
      </c>
      <c r="P113" s="36">
        <f>'属性別集計（票）'!P113/'属性別集計（％）'!$P$5</f>
        <v>0.05393258426966292</v>
      </c>
      <c r="Q113" s="12">
        <f>'属性別集計（票）'!Q113/'属性別集計（％）'!$Q$5</f>
        <v>0.05483028720626632</v>
      </c>
      <c r="R113" s="12">
        <f>'属性別集計（票）'!R113/'属性別集計（％）'!$R$5</f>
        <v>0.04830917874396135</v>
      </c>
      <c r="S113" s="12">
        <f>'属性別集計（票）'!S113/'属性別集計（％）'!$S$5</f>
        <v>0.031578947368421054</v>
      </c>
      <c r="T113" s="12">
        <f>'属性別集計（票）'!T113/'属性別集計（％）'!$T$5</f>
        <v>0.046610169491525424</v>
      </c>
      <c r="U113" s="12">
        <f>'属性別集計（票）'!U113/'属性別集計（％）'!$U$5</f>
        <v>0.0784313725490196</v>
      </c>
      <c r="V113" s="58">
        <f>'属性別集計（票）'!V113/'属性別集計（％）'!$V$5</f>
        <v>0</v>
      </c>
      <c r="W113" s="36">
        <f>'属性別集計（票）'!W113/'属性別集計（％）'!$W$5</f>
        <v>0.053763440860215055</v>
      </c>
      <c r="X113" s="12">
        <f>'属性別集計（票）'!X113/'属性別集計（％）'!$X$5</f>
        <v>0.0125</v>
      </c>
      <c r="Y113" s="12">
        <f>'属性別集計（票）'!Y113/'属性別集計（％）'!$Y$5</f>
        <v>0.03389830508474576</v>
      </c>
      <c r="Z113" s="12">
        <f>'属性別集計（票）'!Z113/'属性別集計（％）'!$Z$5</f>
        <v>0.04229607250755287</v>
      </c>
      <c r="AA113" s="58">
        <f>'属性別集計（票）'!AA113/'属性別集計（％）'!$AA$5</f>
        <v>0.05298570227081581</v>
      </c>
      <c r="AB113" s="116">
        <f>'属性別集計（票）'!AB113/'属性別集計（％）'!$AB$5</f>
        <v>0.04505632040050062</v>
      </c>
      <c r="AC113" s="117">
        <f>'属性別集計（票）'!AC113/'属性別集計（％）'!$AC$5</f>
        <v>0.031746031746031744</v>
      </c>
      <c r="AD113" s="117">
        <f>'属性別集計（票）'!AD113/'属性別集計（％）'!$AD$5</f>
        <v>0.0472972972972973</v>
      </c>
      <c r="AE113" s="115">
        <f>'属性別集計（票）'!AE113/'属性別集計（％）'!$AE$5</f>
        <v>0</v>
      </c>
      <c r="AF113" s="12">
        <f>'属性別集計（票）'!AF113/'属性別集計（％）'!$AF$5</f>
        <v>0.04433497536945813</v>
      </c>
      <c r="AG113" s="118">
        <f>'属性別集計（票）'!AG113/'属性別集計（％）'!$AG$5</f>
        <v>0.07142857142857142</v>
      </c>
      <c r="AH113" s="117">
        <f>'属性別集計（票）'!AH113/'属性別集計（％）'!$AH$5</f>
        <v>0.03215434083601286</v>
      </c>
      <c r="AI113" s="117">
        <f>'属性別集計（票）'!AI113/'属性別集計（％）'!$AI$5</f>
        <v>0.06198347107438017</v>
      </c>
      <c r="AJ113" s="115">
        <f>'属性別集計（票）'!AJ113/'属性別集計（％）'!$AJ$5</f>
        <v>0.05405405405405406</v>
      </c>
      <c r="AK113" s="58">
        <f>'属性別集計（票）'!AK113/'属性別集計（％）'!$AK$5</f>
        <v>0.0508274231678487</v>
      </c>
      <c r="AL113" s="36">
        <f>'属性別集計（票）'!AL113/'属性別集計（％）'!$AL$5</f>
        <v>0.05789473684210526</v>
      </c>
      <c r="AM113" s="12">
        <f>'属性別集計（票）'!AM113/'属性別集計（％）'!$AM$5</f>
        <v>0.05786618444846293</v>
      </c>
      <c r="AN113" s="12">
        <f>'属性別集計（票）'!AN113/'属性別集計（％）'!$AN$5</f>
        <v>0.03481012658227848</v>
      </c>
      <c r="AO113" s="12">
        <f>'属性別集計（票）'!AO113/'属性別集計（％）'!$AO$5</f>
        <v>0.0497131931166348</v>
      </c>
      <c r="AP113" s="12">
        <f>'属性別集計（票）'!AP113/'属性別集計（％）'!$AP$5</f>
        <v>0.021739130434782608</v>
      </c>
      <c r="AQ113" s="12">
        <f>'属性別集計（票）'!AQ113/'属性別集計（％）'!$AQ$5</f>
        <v>0.032</v>
      </c>
      <c r="AR113" s="58">
        <f>'属性別集計（票）'!AR113/'属性別集計（％）'!$AR$5</f>
        <v>0.045454545454545456</v>
      </c>
      <c r="AS113" s="36">
        <f>'属性別集計（票）'!AS113/$AS$5</f>
        <v>0.030837004405286344</v>
      </c>
      <c r="AT113" s="58">
        <f>'属性別集計（票）'!AT113/$AT$5</f>
        <v>0.052480230050323505</v>
      </c>
      <c r="AU113" s="114">
        <f>'属性別集計（票）'!AU113/$AU$5</f>
        <v>0.06818181818181818</v>
      </c>
      <c r="AV113" s="115">
        <f>'属性別集計（票）'!AV113/$AV$5</f>
        <v>0.09302325581395349</v>
      </c>
      <c r="AW113" s="59">
        <f>'属性別集計（票）'!AW113/$AW$5</f>
        <v>0.08045977011494253</v>
      </c>
      <c r="AX113" s="118">
        <f>'属性別集計（票）'!AX113/$AX$5</f>
        <v>0.05913978494623656</v>
      </c>
      <c r="AY113" s="115">
        <f>'属性別集計（票）'!AY113/$AY$5</f>
        <v>0.125</v>
      </c>
      <c r="AZ113" s="8">
        <f>'属性別集計（票）'!AZ113/$AZ$5</f>
        <v>0.08029197080291971</v>
      </c>
      <c r="BA113" s="118">
        <f>'属性別集計（票）'!BA113/$BA$5</f>
        <v>0.036231884057971016</v>
      </c>
      <c r="BB113" s="115">
        <f>'属性別集計（票）'!BB113/$BB$5</f>
        <v>0.06</v>
      </c>
      <c r="BC113" s="17">
        <f>'属性別集計（票）'!BC113/$BC$5</f>
        <v>0.046218487394957986</v>
      </c>
      <c r="BD113" s="8">
        <f>'属性別集計（票）'!BD113/'属性別集計（％）'!$BD$5</f>
        <v>0.035227272727272725</v>
      </c>
      <c r="BE113" s="12">
        <f>'属性別集計（票）'!BE113/'属性別集計（％）'!$BE$5</f>
        <v>0.0582010582010582</v>
      </c>
      <c r="BF113" s="119">
        <f>'属性別集計（票）'!BF113/'属性別集計（％）'!$BF$5</f>
        <v>0.09230769230769231</v>
      </c>
      <c r="BG113" s="117">
        <f>'属性別集計（票）'!BG113/'属性別集計（％）'!$BG$5</f>
        <v>0.10784313725490197</v>
      </c>
      <c r="BH113" s="117">
        <f>'属性別集計（票）'!BH113/'属性別集計（％）'!$BH$5</f>
        <v>0.0546875</v>
      </c>
      <c r="BI113" s="117">
        <f>'属性別集計（票）'!BI113/'属性別集計（％）'!$BI$5</f>
        <v>0.06896551724137931</v>
      </c>
      <c r="BJ113" s="117">
        <f>'属性別集計（票）'!BJ113/'属性別集計（％）'!$BJ$5</f>
        <v>0.11290322580645161</v>
      </c>
      <c r="BK113" s="120">
        <f>'属性別集計（票）'!BK113/'属性別集計（％）'!$BK$5</f>
        <v>0.08771929824561403</v>
      </c>
      <c r="BL113" s="12">
        <f>'属性別集計（票）'!BL113/'属性別集計（％）'!$BL$5</f>
        <v>0.07142857142857142</v>
      </c>
      <c r="BM113" s="12">
        <f>'属性別集計（票）'!BM113/'属性別集計（％）'!$BM$5</f>
        <v>0.05531914893617021</v>
      </c>
      <c r="BN113" s="17">
        <f>'属性別集計（票）'!BN113/'属性別集計（％）'!$BN$5</f>
        <v>0.03225806451612903</v>
      </c>
    </row>
    <row r="114" spans="1:66" ht="9">
      <c r="A114" s="9" t="s">
        <v>348</v>
      </c>
      <c r="B114" s="5">
        <f>'属性別集計（票）'!B114/'属性別集計（％）'!$B$5</f>
        <v>0.01981230448383733</v>
      </c>
      <c r="C114" s="36">
        <f>'属性別集計（票）'!C114/'属性別集計（％）'!$C$5</f>
        <v>0.016602809706257982</v>
      </c>
      <c r="D114" s="58">
        <f>'属性別集計（票）'!D114/'属性別集計（％）'!$D$5</f>
        <v>0.022502250225022502</v>
      </c>
      <c r="E114" s="36">
        <f>'属性別集計（票）'!E114/'属性別集計（％）'!$E$5</f>
        <v>0.008064516129032258</v>
      </c>
      <c r="F114" s="12">
        <f>'属性別集計（票）'!F114/'属性別集計（％）'!$F$5</f>
        <v>0.07083333333333333</v>
      </c>
      <c r="G114" s="12">
        <f>'属性別集計（票）'!G114/'属性別集計（％）'!$G$5</f>
        <v>0.034013605442176874</v>
      </c>
      <c r="H114" s="12">
        <f>'属性別集計（票）'!H114/'属性別集計（％）'!$H$5</f>
        <v>0.009685230024213076</v>
      </c>
      <c r="I114" s="12">
        <f>'属性別集計（票）'!I114/'属性別集計（％）'!$I$5</f>
        <v>0.005249343832020997</v>
      </c>
      <c r="J114" s="12">
        <f>'属性別集計（票）'!J114/'属性別集計（％）'!$J$5</f>
        <v>0.009174311926605505</v>
      </c>
      <c r="K114" s="58">
        <f>'属性別集計（票）'!K114/'属性別集計（％）'!$K$5</f>
        <v>0.008849557522123894</v>
      </c>
      <c r="L114" s="114">
        <f>'属性別集計（票）'!L114/$L$5</f>
        <v>0.005263157894736842</v>
      </c>
      <c r="M114" s="115">
        <f>'属性別集計（票）'!M114/$M$5</f>
        <v>0.008064516129032258</v>
      </c>
      <c r="N114" s="12">
        <f>'属性別集計（票）'!N114/$N$5</f>
        <v>0.006369426751592357</v>
      </c>
      <c r="O114" s="17">
        <f>'属性別集計（票）'!O114/$O$5</f>
        <v>0.02689873417721519</v>
      </c>
      <c r="P114" s="36">
        <f>'属性別集計（票）'!P114/'属性別集計（％）'!$P$5</f>
        <v>0.020224719101123594</v>
      </c>
      <c r="Q114" s="12">
        <f>'属性別集計（票）'!Q114/'属性別集計（％）'!$Q$5</f>
        <v>0.028720626631853787</v>
      </c>
      <c r="R114" s="12">
        <f>'属性別集計（票）'!R114/'属性別集計（％）'!$R$5</f>
        <v>0.024154589371980676</v>
      </c>
      <c r="S114" s="12">
        <f>'属性別集計（票）'!S114/'属性別集計（％）'!$S$5</f>
        <v>0.014035087719298246</v>
      </c>
      <c r="T114" s="12">
        <f>'属性別集計（票）'!T114/'属性別集計（％）'!$T$5</f>
        <v>0.01694915254237288</v>
      </c>
      <c r="U114" s="12">
        <f>'属性別集計（票）'!U114/'属性別集計（％）'!$U$5</f>
        <v>0</v>
      </c>
      <c r="V114" s="58">
        <f>'属性別集計（票）'!V114/'属性別集計（％）'!$V$5</f>
        <v>0.022727272727272728</v>
      </c>
      <c r="W114" s="36">
        <f>'属性別集計（票）'!W114/'属性別集計（％）'!$W$5</f>
        <v>0.07526881720430108</v>
      </c>
      <c r="X114" s="12">
        <f>'属性別集計（票）'!X114/'属性別集計（％）'!$X$5</f>
        <v>0.05</v>
      </c>
      <c r="Y114" s="12">
        <f>'属性別集計（票）'!Y114/'属性別集計（％）'!$Y$5</f>
        <v>0.022598870056497175</v>
      </c>
      <c r="Z114" s="12">
        <f>'属性別集計（票）'!Z114/'属性別集計（％）'!$Z$5</f>
        <v>0.01812688821752266</v>
      </c>
      <c r="AA114" s="58">
        <f>'属性別集計（票）'!AA114/'属性別集計（％）'!$AA$5</f>
        <v>0.014297729184188394</v>
      </c>
      <c r="AB114" s="116">
        <f>'属性別集計（票）'!AB114/'属性別集計（％）'!$AB$5</f>
        <v>0.02252816020025031</v>
      </c>
      <c r="AC114" s="117">
        <f>'属性別集計（票）'!AC114/'属性別集計（％）'!$AC$5</f>
        <v>0.031746031746031744</v>
      </c>
      <c r="AD114" s="117">
        <f>'属性別集計（票）'!AD114/'属性別集計（％）'!$AD$5</f>
        <v>0.013513513513513514</v>
      </c>
      <c r="AE114" s="115">
        <f>'属性別集計（票）'!AE114/'属性別集計（％）'!$AE$5</f>
        <v>0</v>
      </c>
      <c r="AF114" s="12">
        <f>'属性別集計（票）'!AF114/'属性別集計（％）'!$AF$5</f>
        <v>0.02167487684729064</v>
      </c>
      <c r="AG114" s="118">
        <f>'属性別集計（票）'!AG114/'属性別集計（％）'!$AG$5</f>
        <v>0</v>
      </c>
      <c r="AH114" s="117">
        <f>'属性別集計（票）'!AH114/'属性別集計（％）'!$AH$5</f>
        <v>0.03858520900321544</v>
      </c>
      <c r="AI114" s="117">
        <f>'属性別集計（票）'!AI114/'属性別集計（％）'!$AI$5</f>
        <v>0.008264462809917356</v>
      </c>
      <c r="AJ114" s="115">
        <f>'属性別集計（票）'!AJ114/'属性別集計（％）'!$AJ$5</f>
        <v>0</v>
      </c>
      <c r="AK114" s="58">
        <f>'属性別集計（票）'!AK114/'属性別集計（％）'!$AK$5</f>
        <v>0.018912529550827423</v>
      </c>
      <c r="AL114" s="36">
        <f>'属性別集計（票）'!AL114/'属性別集計（％）'!$AL$5</f>
        <v>0</v>
      </c>
      <c r="AM114" s="12">
        <f>'属性別集計（票）'!AM114/'属性別集計（％）'!$AM$5</f>
        <v>0.009041591320072333</v>
      </c>
      <c r="AN114" s="12">
        <f>'属性別集計（票）'!AN114/'属性別集計（％）'!$AN$5</f>
        <v>0.06645569620253164</v>
      </c>
      <c r="AO114" s="12">
        <f>'属性別集計（票）'!AO114/'属性別集計（％）'!$AO$5</f>
        <v>0.009560229445506692</v>
      </c>
      <c r="AP114" s="12">
        <f>'属性別集計（票）'!AP114/'属性別集計（％）'!$AP$5</f>
        <v>0.036231884057971016</v>
      </c>
      <c r="AQ114" s="12">
        <f>'属性別集計（票）'!AQ114/'属性別集計（％）'!$AQ$5</f>
        <v>0</v>
      </c>
      <c r="AR114" s="58">
        <f>'属性別集計（票）'!AR114/'属性別集計（％）'!$AR$5</f>
        <v>0.045454545454545456</v>
      </c>
      <c r="AS114" s="36">
        <f>'属性別集計（票）'!AS114/$AS$5</f>
        <v>0.05726872246696035</v>
      </c>
      <c r="AT114" s="58">
        <f>'属性別集計（票）'!AT114/$AT$5</f>
        <v>0.007189072609633357</v>
      </c>
      <c r="AU114" s="114">
        <f>'属性別集計（票）'!AU114/$AU$5</f>
        <v>0</v>
      </c>
      <c r="AV114" s="115">
        <f>'属性別集計（票）'!AV114/$AV$5</f>
        <v>0</v>
      </c>
      <c r="AW114" s="59">
        <f>'属性別集計（票）'!AW114/$AW$5</f>
        <v>0</v>
      </c>
      <c r="AX114" s="118">
        <f>'属性別集計（票）'!AX114/$AX$5</f>
        <v>0.010752688172043012</v>
      </c>
      <c r="AY114" s="115">
        <f>'属性別集計（票）'!AY114/$AY$5</f>
        <v>0.022727272727272728</v>
      </c>
      <c r="AZ114" s="8">
        <f>'属性別集計（票）'!AZ114/$AZ$5</f>
        <v>0.014598540145985401</v>
      </c>
      <c r="BA114" s="118">
        <f>'属性別集計（票）'!BA114/$BA$5</f>
        <v>0</v>
      </c>
      <c r="BB114" s="115">
        <f>'属性別集計（票）'!BB114/$BB$5</f>
        <v>0</v>
      </c>
      <c r="BC114" s="17">
        <f>'属性別集計（票）'!BC114/$BC$5</f>
        <v>0</v>
      </c>
      <c r="BD114" s="8">
        <f>'属性別集計（票）'!BD114/'属性別集計（％）'!$BD$5</f>
        <v>0.014772727272727272</v>
      </c>
      <c r="BE114" s="12">
        <f>'属性別集計（票）'!BE114/'属性別集計（％）'!$BE$5</f>
        <v>0.031746031746031744</v>
      </c>
      <c r="BF114" s="119">
        <f>'属性別集計（票）'!BF114/'属性別集計（％）'!$BF$5</f>
        <v>0.007692307692307693</v>
      </c>
      <c r="BG114" s="117">
        <f>'属性別集計（票）'!BG114/'属性別集計（％）'!$BG$5</f>
        <v>0</v>
      </c>
      <c r="BH114" s="117">
        <f>'属性別集計（票）'!BH114/'属性別集計（％）'!$BH$5</f>
        <v>0.1171875</v>
      </c>
      <c r="BI114" s="117">
        <f>'属性別集計（票）'!BI114/'属性別集計（％）'!$BI$5</f>
        <v>0</v>
      </c>
      <c r="BJ114" s="117">
        <f>'属性別集計（票）'!BJ114/'属性別集計（％）'!$BJ$5</f>
        <v>0.016129032258064516</v>
      </c>
      <c r="BK114" s="120">
        <f>'属性別集計（票）'!BK114/'属性別集計（％）'!$BK$5</f>
        <v>0.017543859649122806</v>
      </c>
      <c r="BL114" s="12">
        <f>'属性別集計（票）'!BL114/'属性別集計（％）'!$BL$5</f>
        <v>0.04336734693877551</v>
      </c>
      <c r="BM114" s="12">
        <f>'属性別集計（票）'!BM114/'属性別集計（％）'!$BM$5</f>
        <v>0.02127659574468085</v>
      </c>
      <c r="BN114" s="17">
        <f>'属性別集計（票）'!BN114/'属性別集計（％）'!$BN$5</f>
        <v>0.06451612903225806</v>
      </c>
    </row>
    <row r="115" spans="1:66" ht="9">
      <c r="A115" s="9" t="s">
        <v>135</v>
      </c>
      <c r="B115" s="5">
        <f>'属性別集計（票）'!B115/'属性別集計（％）'!$B$5</f>
        <v>0.016684045881126174</v>
      </c>
      <c r="C115" s="36">
        <f>'属性別集計（票）'!C115/'属性別集計（％）'!$C$5</f>
        <v>0.02681992337164751</v>
      </c>
      <c r="D115" s="58">
        <f>'属性別集計（票）'!D115/'属性別集計（％）'!$D$5</f>
        <v>0.008100810081008101</v>
      </c>
      <c r="E115" s="36">
        <f>'属性別集計（票）'!E115/'属性別集計（％）'!$E$5</f>
        <v>0</v>
      </c>
      <c r="F115" s="12">
        <f>'属性別集計（票）'!F115/'属性別集計（％）'!$F$5</f>
        <v>0</v>
      </c>
      <c r="G115" s="12">
        <f>'属性別集計（票）'!G115/'属性別集計（％）'!$G$5</f>
        <v>0.003401360544217687</v>
      </c>
      <c r="H115" s="12">
        <f>'属性別集計（票）'!H115/'属性別集計（％）'!$H$5</f>
        <v>0.01937046004842615</v>
      </c>
      <c r="I115" s="12">
        <f>'属性別集計（票）'!I115/'属性別集計（％）'!$I$5</f>
        <v>0.02099737532808399</v>
      </c>
      <c r="J115" s="12">
        <f>'属性別集計（票）'!J115/'属性別集計（％）'!$J$5</f>
        <v>0.03058103975535168</v>
      </c>
      <c r="K115" s="58">
        <f>'属性別集計（票）'!K115/'属性別集計（％）'!$K$5</f>
        <v>0.02654867256637168</v>
      </c>
      <c r="L115" s="114">
        <f>'属性別集計（票）'!L115/$L$5</f>
        <v>0.02894736842105263</v>
      </c>
      <c r="M115" s="115">
        <f>'属性別集計（票）'!M115/$M$5</f>
        <v>0.024193548387096774</v>
      </c>
      <c r="N115" s="12">
        <f>'属性別集計（票）'!N115/$N$5</f>
        <v>0.027070063694267517</v>
      </c>
      <c r="O115" s="17">
        <f>'属性別集計（票）'!O115/$O$5</f>
        <v>0.010284810126582278</v>
      </c>
      <c r="P115" s="36">
        <f>'属性別集計（票）'!P115/'属性別集計（％）'!$P$5</f>
        <v>0.01348314606741573</v>
      </c>
      <c r="Q115" s="12">
        <f>'属性別集計（票）'!Q115/'属性別集計（％）'!$Q$5</f>
        <v>0.013054830287206266</v>
      </c>
      <c r="R115" s="12">
        <f>'属性別集計（票）'!R115/'属性別集計（％）'!$R$5</f>
        <v>0.014492753623188406</v>
      </c>
      <c r="S115" s="12">
        <f>'属性別集計（票）'!S115/'属性別集計（％）'!$S$5</f>
        <v>0.02456140350877193</v>
      </c>
      <c r="T115" s="12">
        <f>'属性別集計（票）'!T115/'属性別集計（％）'!$T$5</f>
        <v>0.019067796610169493</v>
      </c>
      <c r="U115" s="12">
        <f>'属性別集計（票）'!U115/'属性別集計（％）'!$U$5</f>
        <v>0</v>
      </c>
      <c r="V115" s="58">
        <f>'属性別集計（票）'!V115/'属性別集計（％）'!$V$5</f>
        <v>0</v>
      </c>
      <c r="W115" s="36">
        <f>'属性別集計（票）'!W115/'属性別集計（％）'!$W$5</f>
        <v>0</v>
      </c>
      <c r="X115" s="12">
        <f>'属性別集計（票）'!X115/'属性別集計（％）'!$X$5</f>
        <v>0</v>
      </c>
      <c r="Y115" s="12">
        <f>'属性別集計（票）'!Y115/'属性別集計（％）'!$Y$5</f>
        <v>0.005649717514124294</v>
      </c>
      <c r="Z115" s="12">
        <f>'属性別集計（票）'!Z115/'属性別集計（％）'!$Z$5</f>
        <v>0.012084592145015106</v>
      </c>
      <c r="AA115" s="58">
        <f>'属性別集計（票）'!AA115/'属性別集計（％）'!$AA$5</f>
        <v>0.021026072329688814</v>
      </c>
      <c r="AB115" s="116">
        <f>'属性別集計（票）'!AB115/'属性別集計（％）'!$AB$5</f>
        <v>0.010012515644555695</v>
      </c>
      <c r="AC115" s="117">
        <f>'属性別集計（票）'!AC115/'属性別集計（％）'!$AC$5</f>
        <v>0.031746031746031744</v>
      </c>
      <c r="AD115" s="117">
        <f>'属性別集計（票）'!AD115/'属性別集計（％）'!$AD$5</f>
        <v>0.05405405405405406</v>
      </c>
      <c r="AE115" s="115">
        <f>'属性別集計（票）'!AE115/'属性別集計（％）'!$AE$5</f>
        <v>0</v>
      </c>
      <c r="AF115" s="12">
        <f>'属性別集計（票）'!AF115/'属性別集計（％）'!$AF$5</f>
        <v>0.017733990147783252</v>
      </c>
      <c r="AG115" s="118">
        <f>'属性別集計（票）'!AG115/'属性別集計（％）'!$AG$5</f>
        <v>0</v>
      </c>
      <c r="AH115" s="117">
        <f>'属性別集計（票）'!AH115/'属性別集計（％）'!$AH$5</f>
        <v>0.003215434083601286</v>
      </c>
      <c r="AI115" s="117">
        <f>'属性別集計（票）'!AI115/'属性別集計（％）'!$AI$5</f>
        <v>0.02066115702479339</v>
      </c>
      <c r="AJ115" s="115">
        <f>'属性別集計（票）'!AJ115/'属性別集計（％）'!$AJ$5</f>
        <v>0</v>
      </c>
      <c r="AK115" s="58">
        <f>'属性別集計（票）'!AK115/'属性別集計（％）'!$AK$5</f>
        <v>0.013002364066193853</v>
      </c>
      <c r="AL115" s="36">
        <f>'属性別集計（票）'!AL115/'属性別集計（％）'!$AL$5</f>
        <v>0.015789473684210527</v>
      </c>
      <c r="AM115" s="12">
        <f>'属性別集計（票）'!AM115/'属性別集計（％）'!$AM$5</f>
        <v>0.023508137432188065</v>
      </c>
      <c r="AN115" s="12">
        <f>'属性別集計（票）'!AN115/'属性別集計（％）'!$AN$5</f>
        <v>0.0031645569620253164</v>
      </c>
      <c r="AO115" s="12">
        <f>'属性別集計（票）'!AO115/'属性別集計（％）'!$AO$5</f>
        <v>0.017208413001912046</v>
      </c>
      <c r="AP115" s="12">
        <f>'属性別集計（票）'!AP115/'属性別集計（％）'!$AP$5</f>
        <v>0.021739130434782608</v>
      </c>
      <c r="AQ115" s="12">
        <f>'属性別集計（票）'!AQ115/'属性別集計（％）'!$AQ$5</f>
        <v>0.008</v>
      </c>
      <c r="AR115" s="58">
        <f>'属性別集計（票）'!AR115/'属性別集計（％）'!$AR$5</f>
        <v>0</v>
      </c>
      <c r="AS115" s="36">
        <f>'属性別集計（票）'!AS115/$AS$5</f>
        <v>0.00881057268722467</v>
      </c>
      <c r="AT115" s="58">
        <f>'属性別集計（票）'!AT115/$AT$5</f>
        <v>0.018691588785046728</v>
      </c>
      <c r="AU115" s="114">
        <f>'属性別集計（票）'!AU115/$AU$5</f>
        <v>0.022727272727272728</v>
      </c>
      <c r="AV115" s="115">
        <f>'属性別集計（票）'!AV115/$AV$5</f>
        <v>0.023255813953488372</v>
      </c>
      <c r="AW115" s="59">
        <f>'属性別集計（票）'!AW115/$AW$5</f>
        <v>0.022988505747126436</v>
      </c>
      <c r="AX115" s="118">
        <f>'属性別集計（票）'!AX115/$AX$5</f>
        <v>0.043010752688172046</v>
      </c>
      <c r="AY115" s="115">
        <f>'属性別集計（票）'!AY115/$AY$5</f>
        <v>0.022727272727272728</v>
      </c>
      <c r="AZ115" s="8">
        <f>'属性別集計（票）'!AZ115/$AZ$5</f>
        <v>0.0364963503649635</v>
      </c>
      <c r="BA115" s="118">
        <f>'属性別集計（票）'!BA115/$BA$5</f>
        <v>0.014492753623188406</v>
      </c>
      <c r="BB115" s="115">
        <f>'属性別集計（票）'!BB115/$BB$5</f>
        <v>0.03</v>
      </c>
      <c r="BC115" s="17">
        <f>'属性別集計（票）'!BC115/$BC$5</f>
        <v>0.02100840336134454</v>
      </c>
      <c r="BD115" s="8">
        <f>'属性別集計（票）'!BD115/'属性別集計（％）'!$BD$5</f>
        <v>0.005681818181818182</v>
      </c>
      <c r="BE115" s="12">
        <f>'属性別集計（票）'!BE115/'属性別集計（％）'!$BE$5</f>
        <v>0.031746031746031744</v>
      </c>
      <c r="BF115" s="119">
        <f>'属性別集計（票）'!BF115/'属性別集計（％）'!$BF$5</f>
        <v>0.07692307692307693</v>
      </c>
      <c r="BG115" s="117">
        <f>'属性別集計（票）'!BG115/'属性別集計（％）'!$BG$5</f>
        <v>0.049019607843137254</v>
      </c>
      <c r="BH115" s="117">
        <f>'属性別集計（票）'!BH115/'属性別集計（％）'!$BH$5</f>
        <v>0.015625</v>
      </c>
      <c r="BI115" s="117">
        <f>'属性別集計（票）'!BI115/'属性別集計（％）'!$BI$5</f>
        <v>0.1206896551724138</v>
      </c>
      <c r="BJ115" s="117">
        <f>'属性別集計（票）'!BJ115/'属性別集計（％）'!$BJ$5</f>
        <v>0.06451612903225806</v>
      </c>
      <c r="BK115" s="120">
        <f>'属性別集計（票）'!BK115/'属性別集計（％）'!$BK$5</f>
        <v>0.05263157894736842</v>
      </c>
      <c r="BL115" s="12">
        <f>'属性別集計（票）'!BL115/'属性別集計（％）'!$BL$5</f>
        <v>0.04081632653061224</v>
      </c>
      <c r="BM115" s="12">
        <f>'属性別集計（票）'!BM115/'属性別集計（％）'!$BM$5</f>
        <v>0.027659574468085105</v>
      </c>
      <c r="BN115" s="17">
        <f>'属性別集計（票）'!BN115/'属性別集計（％）'!$BN$5</f>
        <v>0.03225806451612903</v>
      </c>
    </row>
    <row r="116" spans="1:66" ht="9">
      <c r="A116" s="9" t="s">
        <v>349</v>
      </c>
      <c r="B116" s="5">
        <f>'属性別集計（票）'!B116/'属性別集計（％）'!$B$5</f>
        <v>0.04744525547445255</v>
      </c>
      <c r="C116" s="36">
        <f>'属性別集計（票）'!C116/'属性別集計（％）'!$C$5</f>
        <v>0.04853128991060025</v>
      </c>
      <c r="D116" s="58">
        <f>'属性別集計（票）'!D116/'属性別集計（％）'!$D$5</f>
        <v>0.04590459045904591</v>
      </c>
      <c r="E116" s="36">
        <f>'属性別集計（票）'!E116/'属性別集計（％）'!$E$5</f>
        <v>0.04838709677419355</v>
      </c>
      <c r="F116" s="12">
        <f>'属性別集計（票）'!F116/'属性別集計（％）'!$F$5</f>
        <v>0.0625</v>
      </c>
      <c r="G116" s="12">
        <f>'属性別集計（票）'!G116/'属性別集計（％）'!$G$5</f>
        <v>0.05782312925170068</v>
      </c>
      <c r="H116" s="12">
        <f>'属性別集計（票）'!H116/'属性別集計（％）'!$H$5</f>
        <v>0.01694915254237288</v>
      </c>
      <c r="I116" s="12">
        <f>'属性別集計（票）'!I116/'属性別集計（％）'!$I$5</f>
        <v>0.023622047244094488</v>
      </c>
      <c r="J116" s="12">
        <f>'属性別集計（票）'!J116/'属性別集計（％）'!$J$5</f>
        <v>0.07951070336391437</v>
      </c>
      <c r="K116" s="58">
        <f>'属性別集計（票）'!K116/'属性別集計（％）'!$K$5</f>
        <v>0.07964601769911504</v>
      </c>
      <c r="L116" s="114">
        <f>'属性別集計（票）'!L116/$L$5</f>
        <v>0.04736842105263158</v>
      </c>
      <c r="M116" s="115">
        <f>'属性別集計（票）'!M116/$M$5</f>
        <v>0.08064516129032258</v>
      </c>
      <c r="N116" s="12">
        <f>'属性別集計（票）'!N116/$N$5</f>
        <v>0.06050955414012739</v>
      </c>
      <c r="O116" s="17">
        <f>'属性別集計（票）'!O116/$O$5</f>
        <v>0.040348101265822785</v>
      </c>
      <c r="P116" s="36">
        <f>'属性別集計（票）'!P116/'属性別集計（％）'!$P$5</f>
        <v>0.058426966292134834</v>
      </c>
      <c r="Q116" s="12">
        <f>'属性別集計（票）'!Q116/'属性別集計（％）'!$Q$5</f>
        <v>0.044386422976501305</v>
      </c>
      <c r="R116" s="12">
        <f>'属性別集計（票）'!R116/'属性別集計（％）'!$R$5</f>
        <v>0.04830917874396135</v>
      </c>
      <c r="S116" s="12">
        <f>'属性別集計（票）'!S116/'属性別集計（％）'!$S$5</f>
        <v>0.03859649122807018</v>
      </c>
      <c r="T116" s="12">
        <f>'属性別集計（票）'!T116/'属性別集計（％）'!$T$5</f>
        <v>0.04449152542372881</v>
      </c>
      <c r="U116" s="12">
        <f>'属性別集計（票）'!U116/'属性別集計（％）'!$U$5</f>
        <v>0.0784313725490196</v>
      </c>
      <c r="V116" s="58">
        <f>'属性別集計（票）'!V116/'属性別集計（％）'!$V$5</f>
        <v>0</v>
      </c>
      <c r="W116" s="36">
        <f>'属性別集計（票）'!W116/'属性別集計（％）'!$W$5</f>
        <v>0.06451612903225806</v>
      </c>
      <c r="X116" s="12">
        <f>'属性別集計（票）'!X116/'属性別集計（％）'!$X$5</f>
        <v>0.075</v>
      </c>
      <c r="Y116" s="12">
        <f>'属性別集計（票）'!Y116/'属性別集計（％）'!$Y$5</f>
        <v>0.05084745762711865</v>
      </c>
      <c r="Z116" s="12">
        <f>'属性別集計（票）'!Z116/'属性別集計（％）'!$Z$5</f>
        <v>0.045317220543806644</v>
      </c>
      <c r="AA116" s="58">
        <f>'属性別集計（票）'!AA116/'属性別集計（％）'!$AA$5</f>
        <v>0.045416316232127836</v>
      </c>
      <c r="AB116" s="116">
        <f>'属性別集計（票）'!AB116/'属性別集計（％）'!$AB$5</f>
        <v>0.04005006257822278</v>
      </c>
      <c r="AC116" s="117">
        <f>'属性別集計（票）'!AC116/'属性別集計（％）'!$AC$5</f>
        <v>0.047619047619047616</v>
      </c>
      <c r="AD116" s="117">
        <f>'属性別集計（票）'!AD116/'属性別集計（％）'!$AD$5</f>
        <v>0.013513513513513514</v>
      </c>
      <c r="AE116" s="115">
        <f>'属性別集計（票）'!AE116/'属性別集計（％）'!$AE$5</f>
        <v>0</v>
      </c>
      <c r="AF116" s="12">
        <f>'属性別集計（票）'!AF116/'属性別集計（％）'!$AF$5</f>
        <v>0.03645320197044335</v>
      </c>
      <c r="AG116" s="118">
        <f>'属性別集計（票）'!AG116/'属性別集計（％）'!$AG$5</f>
        <v>0</v>
      </c>
      <c r="AH116" s="117">
        <f>'属性別集計（票）'!AH116/'属性別集計（％）'!$AH$5</f>
        <v>0.03215434083601286</v>
      </c>
      <c r="AI116" s="117">
        <f>'属性別集計（票）'!AI116/'属性別集計（％）'!$AI$5</f>
        <v>0.07231404958677685</v>
      </c>
      <c r="AJ116" s="115">
        <f>'属性別集計（票）'!AJ116/'属性別集計（％）'!$AJ$5</f>
        <v>0.13513513513513514</v>
      </c>
      <c r="AK116" s="58">
        <f>'属性別集計（票）'!AK116/'属性別集計（％）'!$AK$5</f>
        <v>0.0591016548463357</v>
      </c>
      <c r="AL116" s="36">
        <f>'属性別集計（票）'!AL116/'属性別集計（％）'!$AL$5</f>
        <v>0.031578947368421054</v>
      </c>
      <c r="AM116" s="12">
        <f>'属性別集計（票）'!AM116/'属性別集計（％）'!$AM$5</f>
        <v>0.045207956600361664</v>
      </c>
      <c r="AN116" s="12">
        <f>'属性別集計（票）'!AN116/'属性別集計（％）'!$AN$5</f>
        <v>0.07911392405063292</v>
      </c>
      <c r="AO116" s="12">
        <f>'属性別集計（票）'!AO116/'属性別集計（％）'!$AO$5</f>
        <v>0.04206500956022945</v>
      </c>
      <c r="AP116" s="12">
        <f>'属性別集計（票）'!AP116/'属性別集計（％）'!$AP$5</f>
        <v>0.028985507246376812</v>
      </c>
      <c r="AQ116" s="12">
        <f>'属性別集計（票）'!AQ116/'属性別集計（％）'!$AQ$5</f>
        <v>0.064</v>
      </c>
      <c r="AR116" s="58">
        <f>'属性別集計（票）'!AR116/'属性別集計（％）'!$AR$5</f>
        <v>0</v>
      </c>
      <c r="AS116" s="36">
        <f>'属性別集計（票）'!AS116/$AS$5</f>
        <v>0.06387665198237885</v>
      </c>
      <c r="AT116" s="58">
        <f>'属性別集計（票）'!AT116/$AT$5</f>
        <v>0.04385334291876348</v>
      </c>
      <c r="AU116" s="114">
        <f>'属性別集計（票）'!AU116/$AU$5</f>
        <v>0.06818181818181818</v>
      </c>
      <c r="AV116" s="115">
        <f>'属性別集計（票）'!AV116/$AV$5</f>
        <v>0</v>
      </c>
      <c r="AW116" s="59">
        <f>'属性別集計（票）'!AW116/$AW$5</f>
        <v>0.034482758620689655</v>
      </c>
      <c r="AX116" s="118">
        <f>'属性別集計（票）'!AX116/$AX$5</f>
        <v>0.053763440860215055</v>
      </c>
      <c r="AY116" s="115">
        <f>'属性別集計（票）'!AY116/$AY$5</f>
        <v>0.09090909090909091</v>
      </c>
      <c r="AZ116" s="8">
        <f>'属性別集計（票）'!AZ116/$AZ$5</f>
        <v>0.06569343065693431</v>
      </c>
      <c r="BA116" s="118">
        <f>'属性別集計（票）'!BA116/$BA$5</f>
        <v>0.036231884057971016</v>
      </c>
      <c r="BB116" s="115">
        <f>'属性別集計（票）'!BB116/$BB$5</f>
        <v>0.12</v>
      </c>
      <c r="BC116" s="17">
        <f>'属性別集計（票）'!BC116/$BC$5</f>
        <v>0.07142857142857142</v>
      </c>
      <c r="BD116" s="8">
        <f>'属性別集計（票）'!BD116/'属性別集計（％）'!$BD$5</f>
        <v>0.023863636363636365</v>
      </c>
      <c r="BE116" s="12">
        <f>'属性別集計（票）'!BE116/'属性別集計（％）'!$BE$5</f>
        <v>0.037037037037037035</v>
      </c>
      <c r="BF116" s="119">
        <f>'属性別集計（票）'!BF116/'属性別集計（％）'!$BF$5</f>
        <v>0.12307692307692308</v>
      </c>
      <c r="BG116" s="117">
        <f>'属性別集計（票）'!BG116/'属性別集計（％）'!$BG$5</f>
        <v>0.1568627450980392</v>
      </c>
      <c r="BH116" s="117">
        <f>'属性別集計（票）'!BH116/'属性別集計（％）'!$BH$5</f>
        <v>0.1328125</v>
      </c>
      <c r="BI116" s="117">
        <f>'属性別集計（票）'!BI116/'属性別集計（％）'!$BI$5</f>
        <v>0.13793103448275862</v>
      </c>
      <c r="BJ116" s="117">
        <f>'属性別集計（票）'!BJ116/'属性別集計（％）'!$BJ$5</f>
        <v>0.12903225806451613</v>
      </c>
      <c r="BK116" s="120">
        <f>'属性別集計（票）'!BK116/'属性別集計（％）'!$BK$5</f>
        <v>0.08771929824561403</v>
      </c>
      <c r="BL116" s="12">
        <f>'属性別集計（票）'!BL116/'属性別集計（％）'!$BL$5</f>
        <v>0.12755102040816327</v>
      </c>
      <c r="BM116" s="12">
        <f>'属性別集計（票）'!BM116/'属性別集計（％）'!$BM$5</f>
        <v>0.05531914893617021</v>
      </c>
      <c r="BN116" s="17">
        <f>'属性別集計（票）'!BN116/'属性別集計（％）'!$BN$5</f>
        <v>0</v>
      </c>
    </row>
    <row r="117" spans="1:66" ht="9">
      <c r="A117" s="9" t="s">
        <v>51</v>
      </c>
      <c r="B117" s="5">
        <f>'属性別集計（票）'!B117/'属性別集計（％）'!$B$5</f>
        <v>0.5531803962460897</v>
      </c>
      <c r="C117" s="36">
        <f>'属性別集計（票）'!C117/'属性別集計（％）'!$C$5</f>
        <v>0.6002554278416348</v>
      </c>
      <c r="D117" s="58">
        <f>'属性別集計（票）'!D117/'属性別集計（％）'!$D$5</f>
        <v>0.5265526552655265</v>
      </c>
      <c r="E117" s="36">
        <f>'属性別集計（票）'!E117/'属性別集計（％）'!$E$5</f>
        <v>0.6935483870967742</v>
      </c>
      <c r="F117" s="12">
        <f>'属性別集計（票）'!F117/'属性別集計（％）'!$F$5</f>
        <v>0.6125</v>
      </c>
      <c r="G117" s="12">
        <f>'属性別集計（票）'!G117/'属性別集計（％）'!$G$5</f>
        <v>0.6904761904761905</v>
      </c>
      <c r="H117" s="12">
        <f>'属性別集計（票）'!H117/'属性別集計（％）'!$H$5</f>
        <v>0.6513317191283293</v>
      </c>
      <c r="I117" s="12">
        <f>'属性別集計（票）'!I117/'属性別集計（％）'!$I$5</f>
        <v>0.5459317585301837</v>
      </c>
      <c r="J117" s="12">
        <f>'属性別集計（票）'!J117/'属性別集計（％）'!$J$5</f>
        <v>0.3394495412844037</v>
      </c>
      <c r="K117" s="58">
        <f>'属性別集計（票）'!K117/'属性別集計（％）'!$K$5</f>
        <v>0.24778761061946902</v>
      </c>
      <c r="L117" s="114">
        <f>'属性別集計（票）'!L117/$L$5</f>
        <v>0.4105263157894737</v>
      </c>
      <c r="M117" s="115">
        <f>'属性別集計（票）'!M117/$M$5</f>
        <v>0.29435483870967744</v>
      </c>
      <c r="N117" s="12">
        <f>'属性別集計（票）'!N117/$N$5</f>
        <v>0.3646496815286624</v>
      </c>
      <c r="O117" s="17">
        <f>'属性別集計（票）'!O117/$O$5</f>
        <v>0.6511075949367089</v>
      </c>
      <c r="P117" s="36">
        <f>'属性別集計（票）'!P117/'属性別集計（％）'!$P$5</f>
        <v>0.5797752808988764</v>
      </c>
      <c r="Q117" s="12">
        <f>'属性別集計（票）'!Q117/'属性別集計（％）'!$Q$5</f>
        <v>0.5117493472584856</v>
      </c>
      <c r="R117" s="12">
        <f>'属性別集計（票）'!R117/'属性別集計（％）'!$R$5</f>
        <v>0.5217391304347826</v>
      </c>
      <c r="S117" s="12">
        <f>'属性別集計（票）'!S117/'属性別集計（％）'!$S$5</f>
        <v>0.6</v>
      </c>
      <c r="T117" s="12">
        <f>'属性別集計（票）'!T117/'属性別集計（％）'!$T$5</f>
        <v>0.5550847457627118</v>
      </c>
      <c r="U117" s="12">
        <f>'属性別集計（票）'!U117/'属性別集計（％）'!$U$5</f>
        <v>0.5490196078431373</v>
      </c>
      <c r="V117" s="58">
        <f>'属性別集計（票）'!V117/'属性別集計（％）'!$V$5</f>
        <v>0.6363636363636364</v>
      </c>
      <c r="W117" s="36">
        <f>'属性別集計（票）'!W117/'属性別集計（％）'!$W$5</f>
        <v>0.6129032258064516</v>
      </c>
      <c r="X117" s="12">
        <f>'属性別集計（票）'!X117/'属性別集計（％）'!$X$5</f>
        <v>0.6125</v>
      </c>
      <c r="Y117" s="12">
        <f>'属性別集計（票）'!Y117/'属性別集計（％）'!$Y$5</f>
        <v>0.6892655367231638</v>
      </c>
      <c r="Z117" s="12">
        <f>'属性別集計（票）'!Z117/'属性別集計（％）'!$Z$5</f>
        <v>0.6012084592145015</v>
      </c>
      <c r="AA117" s="58">
        <f>'属性別集計（票）'!AA117/'属性別集計（％）'!$AA$5</f>
        <v>0.5214465937762826</v>
      </c>
      <c r="AB117" s="116">
        <f>'属性別集計（票）'!AB117/'属性別集計（％）'!$AB$5</f>
        <v>0.6821026282853567</v>
      </c>
      <c r="AC117" s="117">
        <f>'属性別集計（票）'!AC117/'属性別集計（％）'!$AC$5</f>
        <v>0.6031746031746031</v>
      </c>
      <c r="AD117" s="117">
        <f>'属性別集計（票）'!AD117/'属性別集計（％）'!$AD$5</f>
        <v>0.4594594594594595</v>
      </c>
      <c r="AE117" s="115">
        <f>'属性別集計（票）'!AE117/'属性別集計（％）'!$AE$5</f>
        <v>0.8</v>
      </c>
      <c r="AF117" s="12">
        <f>'属性別集計（票）'!AF117/'属性別集計（％）'!$AF$5</f>
        <v>0.645320197044335</v>
      </c>
      <c r="AG117" s="118">
        <f>'属性別集計（票）'!AG117/'属性別集計（％）'!$AG$5</f>
        <v>0.6428571428571429</v>
      </c>
      <c r="AH117" s="117">
        <f>'属性別集計（票）'!AH117/'属性別集計（％）'!$AH$5</f>
        <v>0.5755627009646302</v>
      </c>
      <c r="AI117" s="117">
        <f>'属性別集計（票）'!AI117/'属性別集計（％）'!$AI$5</f>
        <v>0.39462809917355374</v>
      </c>
      <c r="AJ117" s="115">
        <f>'属性別集計（票）'!AJ117/'属性別集計（％）'!$AJ$5</f>
        <v>0.40540540540540543</v>
      </c>
      <c r="AK117" s="58">
        <f>'属性別集計（票）'!AK117/'属性別集計（％）'!$AK$5</f>
        <v>0.4657210401891253</v>
      </c>
      <c r="AL117" s="36">
        <f>'属性別集計（票）'!AL117/'属性別集計（％）'!$AL$5</f>
        <v>0.4842105263157895</v>
      </c>
      <c r="AM117" s="12">
        <f>'属性別集計（票）'!AM117/'属性別集計（％）'!$AM$5</f>
        <v>0.5280289330922242</v>
      </c>
      <c r="AN117" s="12">
        <f>'属性別集計（票）'!AN117/'属性別集計（％）'!$AN$5</f>
        <v>0.5791139240506329</v>
      </c>
      <c r="AO117" s="12">
        <f>'属性別集計（票）'!AO117/'属性別集計（％）'!$AO$5</f>
        <v>0.6042065009560229</v>
      </c>
      <c r="AP117" s="12">
        <f>'属性別集計（票）'!AP117/'属性別集計（％）'!$AP$5</f>
        <v>0.5797101449275363</v>
      </c>
      <c r="AQ117" s="12">
        <f>'属性別集計（票）'!AQ117/'属性別集計（％）'!$AQ$5</f>
        <v>0.568</v>
      </c>
      <c r="AR117" s="58">
        <f>'属性別集計（票）'!AR117/'属性別集計（％）'!$AR$5</f>
        <v>0.3181818181818182</v>
      </c>
      <c r="AS117" s="36">
        <f>'属性別集計（票）'!AS117/$AS$5</f>
        <v>0.579295154185022</v>
      </c>
      <c r="AT117" s="58">
        <f>'属性別集計（票）'!AT117/$AT$5</f>
        <v>0.5542774982027319</v>
      </c>
      <c r="AU117" s="114">
        <f>'属性別集計（票）'!AU117/$AU$5</f>
        <v>0.3409090909090909</v>
      </c>
      <c r="AV117" s="115">
        <f>'属性別集計（票）'!AV117/$AV$5</f>
        <v>0.13953488372093023</v>
      </c>
      <c r="AW117" s="59">
        <f>'属性別集計（票）'!AW117/$AW$5</f>
        <v>0.2413793103448276</v>
      </c>
      <c r="AX117" s="118">
        <f>'属性別集計（票）'!AX117/$AX$5</f>
        <v>0.3978494623655914</v>
      </c>
      <c r="AY117" s="115">
        <f>'属性別集計（票）'!AY117/$AY$5</f>
        <v>0.36363636363636365</v>
      </c>
      <c r="AZ117" s="8">
        <f>'属性別集計（票）'!AZ117/$AZ$5</f>
        <v>0.38686131386861317</v>
      </c>
      <c r="BA117" s="118">
        <f>'属性別集計（票）'!BA117/$BA$5</f>
        <v>0.463768115942029</v>
      </c>
      <c r="BB117" s="115">
        <f>'属性別集計（票）'!BB117/$BB$5</f>
        <v>0.31</v>
      </c>
      <c r="BC117" s="17">
        <f>'属性別集計（票）'!BC117/$BC$5</f>
        <v>0.39915966386554624</v>
      </c>
      <c r="BD117" s="8">
        <f>'属性別集計（票）'!BD117/'属性別集計（％）'!$BD$5</f>
        <v>0.6602272727272728</v>
      </c>
      <c r="BE117" s="12">
        <f>'属性別集計（票）'!BE117/'属性別集計（％）'!$BE$5</f>
        <v>0.5714285714285714</v>
      </c>
      <c r="BF117" s="119">
        <f>'属性別集計（票）'!BF117/'属性別集計（％）'!$BF$5</f>
        <v>0.17692307692307693</v>
      </c>
      <c r="BG117" s="117">
        <f>'属性別集計（票）'!BG117/'属性別集計（％）'!$BG$5</f>
        <v>0.17647058823529413</v>
      </c>
      <c r="BH117" s="117">
        <f>'属性別集計（票）'!BH117/'属性別集計（％）'!$BH$5</f>
        <v>0.4375</v>
      </c>
      <c r="BI117" s="117">
        <f>'属性別集計（票）'!BI117/'属性別集計（％）'!$BI$5</f>
        <v>0.1896551724137931</v>
      </c>
      <c r="BJ117" s="117">
        <f>'属性別集計（票）'!BJ117/'属性別集計（％）'!$BJ$5</f>
        <v>0.3064516129032258</v>
      </c>
      <c r="BK117" s="120">
        <f>'属性別集計（票）'!BK117/'属性別集計（％）'!$BK$5</f>
        <v>0.40350877192982454</v>
      </c>
      <c r="BL117" s="12">
        <f>'属性別集計（票）'!BL117/'属性別集計（％）'!$BL$5</f>
        <v>0.3010204081632653</v>
      </c>
      <c r="BM117" s="12">
        <f>'属性別集計（票）'!BM117/'属性別集計（％）'!$BM$5</f>
        <v>0.5574468085106383</v>
      </c>
      <c r="BN117" s="17">
        <f>'属性別集計（票）'!BN117/'属性別集計（％）'!$BN$5</f>
        <v>0.6774193548387096</v>
      </c>
    </row>
    <row r="118" spans="1:66" ht="9">
      <c r="A118" s="9" t="s">
        <v>52</v>
      </c>
      <c r="B118" s="5">
        <f>'属性別集計（票）'!B118/'属性別集計（％）'!$B$5</f>
        <v>0.009384775808133473</v>
      </c>
      <c r="C118" s="36">
        <f>'属性別集計（票）'!C118/'属性別集計（％）'!$C$5</f>
        <v>0.007662835249042145</v>
      </c>
      <c r="D118" s="58">
        <f>'属性別集計（票）'!D118/'属性別集計（％）'!$D$5</f>
        <v>0.010801080108010801</v>
      </c>
      <c r="E118" s="36">
        <f>'属性別集計（票）'!E118/'属性別集計（％）'!$E$5</f>
        <v>0</v>
      </c>
      <c r="F118" s="12">
        <f>'属性別集計（票）'!F118/'属性別集計（％）'!$F$5</f>
        <v>0.008333333333333333</v>
      </c>
      <c r="G118" s="12">
        <f>'属性別集計（票）'!G118/'属性別集計（％）'!$G$5</f>
        <v>0.01020408163265306</v>
      </c>
      <c r="H118" s="12">
        <f>'属性別集計（票）'!H118/'属性別集計（％）'!$H$5</f>
        <v>0.014527845036319613</v>
      </c>
      <c r="I118" s="12">
        <f>'属性別集計（票）'!I118/'属性別集計（％）'!$I$5</f>
        <v>0.005249343832020997</v>
      </c>
      <c r="J118" s="12">
        <f>'属性別集計（票）'!J118/'属性別集計（％）'!$J$5</f>
        <v>0.012232415902140673</v>
      </c>
      <c r="K118" s="58">
        <f>'属性別集計（票）'!K118/'属性別集計（％）'!$K$5</f>
        <v>0.008849557522123894</v>
      </c>
      <c r="L118" s="114">
        <f>'属性別集計（票）'!L118/$L$5</f>
        <v>0.007894736842105263</v>
      </c>
      <c r="M118" s="115">
        <f>'属性別集計（票）'!M118/$M$5</f>
        <v>0.008064516129032258</v>
      </c>
      <c r="N118" s="12">
        <f>'属性別集計（票）'!N118/$N$5</f>
        <v>0.007961783439490446</v>
      </c>
      <c r="O118" s="17">
        <f>'属性別集計（票）'!O118/$O$5</f>
        <v>0.010284810126582278</v>
      </c>
      <c r="P118" s="36">
        <f>'属性別集計（票）'!P118/'属性別集計（％）'!$P$5</f>
        <v>0.006741573033707865</v>
      </c>
      <c r="Q118" s="12">
        <f>'属性別集計（票）'!Q118/'属性別集計（％）'!$Q$5</f>
        <v>0.010443864229765013</v>
      </c>
      <c r="R118" s="12">
        <f>'属性別集計（票）'!R118/'属性別集計（％）'!$R$5</f>
        <v>0.004830917874396135</v>
      </c>
      <c r="S118" s="12">
        <f>'属性別集計（票）'!S118/'属性別集計（％）'!$S$5</f>
        <v>0.014035087719298246</v>
      </c>
      <c r="T118" s="12">
        <f>'属性別集計（票）'!T118/'属性別集計（％）'!$T$5</f>
        <v>0.00847457627118644</v>
      </c>
      <c r="U118" s="12">
        <f>'属性別集計（票）'!U118/'属性別集計（％）'!$U$5</f>
        <v>0.0196078431372549</v>
      </c>
      <c r="V118" s="58">
        <f>'属性別集計（票）'!V118/'属性別集計（％）'!$V$5</f>
        <v>0.022727272727272728</v>
      </c>
      <c r="W118" s="36">
        <f>'属性別集計（票）'!W118/'属性別集計（％）'!$W$5</f>
        <v>0</v>
      </c>
      <c r="X118" s="12">
        <f>'属性別集計（票）'!X118/'属性別集計（％）'!$X$5</f>
        <v>0</v>
      </c>
      <c r="Y118" s="12">
        <f>'属性別集計（票）'!Y118/'属性別集計（％）'!$Y$5</f>
        <v>0.005649717514124294</v>
      </c>
      <c r="Z118" s="12">
        <f>'属性別集計（票）'!Z118/'属性別集計（％）'!$Z$5</f>
        <v>0.01812688821752266</v>
      </c>
      <c r="AA118" s="58">
        <f>'属性別集計（票）'!AA118/'属性別集計（％）'!$AA$5</f>
        <v>0.009251471825063078</v>
      </c>
      <c r="AB118" s="116">
        <f>'属性別集計（票）'!AB118/'属性別集計（％）'!$AB$5</f>
        <v>0.010012515644555695</v>
      </c>
      <c r="AC118" s="117">
        <f>'属性別集計（票）'!AC118/'属性別集計（％）'!$AC$5</f>
        <v>0</v>
      </c>
      <c r="AD118" s="117">
        <f>'属性別集計（票）'!AD118/'属性別集計（％）'!$AD$5</f>
        <v>0.013513513513513514</v>
      </c>
      <c r="AE118" s="115">
        <f>'属性別集計（票）'!AE118/'属性別集計（％）'!$AE$5</f>
        <v>0</v>
      </c>
      <c r="AF118" s="12">
        <f>'属性別集計（票）'!AF118/'属性別集計（％）'!$AF$5</f>
        <v>0.009852216748768473</v>
      </c>
      <c r="AG118" s="118">
        <f>'属性別集計（票）'!AG118/'属性別集計（％）'!$AG$5</f>
        <v>0</v>
      </c>
      <c r="AH118" s="117">
        <f>'属性別集計（票）'!AH118/'属性別集計（％）'!$AH$5</f>
        <v>0.006430868167202572</v>
      </c>
      <c r="AI118" s="117">
        <f>'属性別集計（票）'!AI118/'属性別集計（％）'!$AI$5</f>
        <v>0.012396694214876033</v>
      </c>
      <c r="AJ118" s="115">
        <f>'属性別集計（票）'!AJ118/'属性別集計（％）'!$AJ$5</f>
        <v>0</v>
      </c>
      <c r="AK118" s="58">
        <f>'属性別集計（票）'!AK118/'属性別集計（％）'!$AK$5</f>
        <v>0.009456264775413711</v>
      </c>
      <c r="AL118" s="36">
        <f>'属性別集計（票）'!AL118/'属性別集計（％）'!$AL$5</f>
        <v>0.005263157894736842</v>
      </c>
      <c r="AM118" s="12">
        <f>'属性別集計（票）'!AM118/'属性別集計（％）'!$AM$5</f>
        <v>0.0108499095840868</v>
      </c>
      <c r="AN118" s="12">
        <f>'属性別集計（票）'!AN118/'属性別集計（％）'!$AN$5</f>
        <v>0.0031645569620253164</v>
      </c>
      <c r="AO118" s="12">
        <f>'属性別集計（票）'!AO118/'属性別集計（％）'!$AO$5</f>
        <v>0.015296367112810707</v>
      </c>
      <c r="AP118" s="12">
        <f>'属性別集計（票）'!AP118/'属性別集計（％）'!$AP$5</f>
        <v>0</v>
      </c>
      <c r="AQ118" s="12">
        <f>'属性別集計（票）'!AQ118/'属性別集計（％）'!$AQ$5</f>
        <v>0.016</v>
      </c>
      <c r="AR118" s="58">
        <f>'属性別集計（票）'!AR118/'属性別集計（％）'!$AR$5</f>
        <v>0</v>
      </c>
      <c r="AS118" s="36">
        <f>'属性別集計（票）'!AS118/$AS$5</f>
        <v>0.0022026431718061676</v>
      </c>
      <c r="AT118" s="58">
        <f>'属性別集計（票）'!AT118/$AT$5</f>
        <v>0.012221423436376708</v>
      </c>
      <c r="AU118" s="114">
        <f>'属性別集計（票）'!AU118/$AU$5</f>
        <v>0</v>
      </c>
      <c r="AV118" s="115">
        <f>'属性別集計（票）'!AV118/$AV$5</f>
        <v>0</v>
      </c>
      <c r="AW118" s="59">
        <f>'属性別集計（票）'!AW118/$AW$5</f>
        <v>0</v>
      </c>
      <c r="AX118" s="118">
        <f>'属性別集計（票）'!AX118/$AX$5</f>
        <v>0.010752688172043012</v>
      </c>
      <c r="AY118" s="115">
        <f>'属性別集計（票）'!AY118/$AY$5</f>
        <v>0.011363636363636364</v>
      </c>
      <c r="AZ118" s="8">
        <f>'属性別集計（票）'!AZ118/$AZ$5</f>
        <v>0.010948905109489052</v>
      </c>
      <c r="BA118" s="118">
        <f>'属性別集計（票）'!BA118/$BA$5</f>
        <v>0.007246376811594203</v>
      </c>
      <c r="BB118" s="115">
        <f>'属性別集計（票）'!BB118/$BB$5</f>
        <v>0.01</v>
      </c>
      <c r="BC118" s="17">
        <f>'属性別集計（票）'!BC118/$BC$5</f>
        <v>0.008403361344537815</v>
      </c>
      <c r="BD118" s="8">
        <f>'属性別集計（票）'!BD118/'属性別集計（％）'!$BD$5</f>
        <v>0.006818181818181818</v>
      </c>
      <c r="BE118" s="12">
        <f>'属性別集計（票）'!BE118/'属性別集計（％）'!$BE$5</f>
        <v>0.015873015873015872</v>
      </c>
      <c r="BF118" s="119">
        <f>'属性別集計（票）'!BF118/'属性別集計（％）'!$BF$5</f>
        <v>0.015384615384615385</v>
      </c>
      <c r="BG118" s="117">
        <f>'属性別集計（票）'!BG118/'属性別集計（％）'!$BG$5</f>
        <v>0.029411764705882353</v>
      </c>
      <c r="BH118" s="117">
        <f>'属性別集計（票）'!BH118/'属性別集計（％）'!$BH$5</f>
        <v>0.0078125</v>
      </c>
      <c r="BI118" s="117">
        <f>'属性別集計（票）'!BI118/'属性別集計（％）'!$BI$5</f>
        <v>0.034482758620689655</v>
      </c>
      <c r="BJ118" s="117">
        <f>'属性別集計（票）'!BJ118/'属性別集計（％）'!$BJ$5</f>
        <v>0.03225806451612903</v>
      </c>
      <c r="BK118" s="120">
        <f>'属性別集計（票）'!BK118/'属性別集計（％）'!$BK$5</f>
        <v>0.017543859649122806</v>
      </c>
      <c r="BL118" s="12">
        <f>'属性別集計（票）'!BL118/'属性別集計（％）'!$BL$5</f>
        <v>0.017857142857142856</v>
      </c>
      <c r="BM118" s="12">
        <f>'属性別集計（票）'!BM118/'属性別集計（％）'!$BM$5</f>
        <v>0.01276595744680851</v>
      </c>
      <c r="BN118" s="17">
        <f>'属性別集計（票）'!BN118/'属性別集計（％）'!$BN$5</f>
        <v>0</v>
      </c>
    </row>
    <row r="119" spans="1:66" ht="9">
      <c r="A119" s="9" t="s">
        <v>339</v>
      </c>
      <c r="B119" s="5">
        <f>'属性別集計（票）'!B119/'属性別集計（％）'!$B$5</f>
        <v>0.20020855057351408</v>
      </c>
      <c r="C119" s="36">
        <f>'属性別集計（票）'!C119/'属性別集計（％）'!$C$5</f>
        <v>0.17879948914431673</v>
      </c>
      <c r="D119" s="58">
        <f>'属性別集計（票）'!D119/'属性別集計（％）'!$D$5</f>
        <v>0.21062106210621062</v>
      </c>
      <c r="E119" s="36">
        <f>'属性別集計（票）'!E119/'属性別集計（％）'!$E$5</f>
        <v>0.11290322580645161</v>
      </c>
      <c r="F119" s="12">
        <f>'属性別集計（票）'!F119/'属性別集計（％）'!$F$5</f>
        <v>0.12083333333333333</v>
      </c>
      <c r="G119" s="12">
        <f>'属性別集計（票）'!G119/'属性別集計（％）'!$G$5</f>
        <v>0.11904761904761904</v>
      </c>
      <c r="H119" s="12">
        <f>'属性別集計（票）'!H119/'属性別集計（％）'!$H$5</f>
        <v>0.17675544794188863</v>
      </c>
      <c r="I119" s="12">
        <f>'属性別集計（票）'!I119/'属性別集計（％）'!$I$5</f>
        <v>0.24146981627296588</v>
      </c>
      <c r="J119" s="12">
        <f>'属性別集計（票）'!J119/'属性別集計（％）'!$J$5</f>
        <v>0.2782874617737003</v>
      </c>
      <c r="K119" s="58">
        <f>'属性別集計（票）'!K119/'属性別集計（％）'!$K$5</f>
        <v>0.35398230088495575</v>
      </c>
      <c r="L119" s="114">
        <f>'属性別集計（票）'!L119/$L$5</f>
        <v>0.29736842105263156</v>
      </c>
      <c r="M119" s="115">
        <f>'属性別集計（票）'!M119/$M$5</f>
        <v>0.3064516129032258</v>
      </c>
      <c r="N119" s="12">
        <f>'属性別集計（票）'!N119/$N$5</f>
        <v>0.30095541401273884</v>
      </c>
      <c r="O119" s="17">
        <f>'属性別集計（票）'!O119/$O$5</f>
        <v>0.1463607594936709</v>
      </c>
      <c r="P119" s="36">
        <f>'属性別集計（票）'!P119/'属性別集計（％）'!$P$5</f>
        <v>0.18651685393258427</v>
      </c>
      <c r="Q119" s="12">
        <f>'属性別集計（票）'!Q119/'属性別集計（％）'!$Q$5</f>
        <v>0.20887728459530025</v>
      </c>
      <c r="R119" s="12">
        <f>'属性別集計（票）'!R119/'属性別集計（％）'!$R$5</f>
        <v>0.2318840579710145</v>
      </c>
      <c r="S119" s="12">
        <f>'属性別集計（票）'!S119/'属性別集計（％）'!$S$5</f>
        <v>0.17543859649122806</v>
      </c>
      <c r="T119" s="12">
        <f>'属性別集計（票）'!T119/'属性別集計（％）'!$T$5</f>
        <v>0.19703389830508475</v>
      </c>
      <c r="U119" s="12">
        <f>'属性別集計（票）'!U119/'属性別集計（％）'!$U$5</f>
        <v>0.17647058823529413</v>
      </c>
      <c r="V119" s="58">
        <f>'属性別集計（票）'!V119/'属性別集計（％）'!$V$5</f>
        <v>0.1590909090909091</v>
      </c>
      <c r="W119" s="36">
        <f>'属性別集計（票）'!W119/'属性別集計（％）'!$W$5</f>
        <v>0.11827956989247312</v>
      </c>
      <c r="X119" s="12">
        <f>'属性別集計（票）'!X119/'属性別集計（％）'!$X$5</f>
        <v>0.1625</v>
      </c>
      <c r="Y119" s="12">
        <f>'属性別集計（票）'!Y119/'属性別集計（％）'!$Y$5</f>
        <v>0.14124293785310735</v>
      </c>
      <c r="Z119" s="12">
        <f>'属性別集計（票）'!Z119/'属性別集計（％）'!$Z$5</f>
        <v>0.1661631419939577</v>
      </c>
      <c r="AA119" s="58">
        <f>'属性別集計（票）'!AA119/'属性別集計（％）'!$AA$5</f>
        <v>0.216148023549201</v>
      </c>
      <c r="AB119" s="116">
        <f>'属性別集計（票）'!AB119/'属性別集計（％）'!$AB$5</f>
        <v>0.12640801001251564</v>
      </c>
      <c r="AC119" s="117">
        <f>'属性別集計（票）'!AC119/'属性別集計（％）'!$AC$5</f>
        <v>0.19047619047619047</v>
      </c>
      <c r="AD119" s="117">
        <f>'属性別集計（票）'!AD119/'属性別集計（％）'!$AD$5</f>
        <v>0.2972972972972973</v>
      </c>
      <c r="AE119" s="115">
        <f>'属性別集計（票）'!AE119/'属性別集計（％）'!$AE$5</f>
        <v>0.2</v>
      </c>
      <c r="AF119" s="12">
        <f>'属性別集計（票）'!AF119/'属性別集計（％）'!$AF$5</f>
        <v>0.15566502463054188</v>
      </c>
      <c r="AG119" s="118">
        <f>'属性別集計（票）'!AG119/'属性別集計（％）'!$AG$5</f>
        <v>0.07142857142857142</v>
      </c>
      <c r="AH119" s="117">
        <f>'属性別集計（票）'!AH119/'属性別集計（％）'!$AH$5</f>
        <v>0.19614147909967847</v>
      </c>
      <c r="AI119" s="117">
        <f>'属性別集計（票）'!AI119/'属性別集計（％）'!$AI$5</f>
        <v>0.2665289256198347</v>
      </c>
      <c r="AJ119" s="115">
        <f>'属性別集計（票）'!AJ119/'属性別集計（％）'!$AJ$5</f>
        <v>0.2702702702702703</v>
      </c>
      <c r="AK119" s="58">
        <f>'属性別集計（票）'!AK119/'属性別集計（％）'!$AK$5</f>
        <v>0.2375886524822695</v>
      </c>
      <c r="AL119" s="36">
        <f>'属性別集計（票）'!AL119/'属性別集計（％）'!$AL$5</f>
        <v>0.20526315789473684</v>
      </c>
      <c r="AM119" s="12">
        <f>'属性別集計（票）'!AM119/'属性別集計（％）'!$AM$5</f>
        <v>0.20614828209764918</v>
      </c>
      <c r="AN119" s="12">
        <f>'属性別集計（票）'!AN119/'属性別集計（％）'!$AN$5</f>
        <v>0.18354430379746836</v>
      </c>
      <c r="AO119" s="12">
        <f>'属性別集計（票）'!AO119/'属性別集計（％）'!$AO$5</f>
        <v>0.17208413001912046</v>
      </c>
      <c r="AP119" s="12">
        <f>'属性別集計（票）'!AP119/'属性別集計（％）'!$AP$5</f>
        <v>0.1956521739130435</v>
      </c>
      <c r="AQ119" s="12">
        <f>'属性別集計（票）'!AQ119/'属性別集計（％）'!$AQ$5</f>
        <v>0.224</v>
      </c>
      <c r="AR119" s="58">
        <f>'属性別集計（票）'!AR119/'属性別集計（％）'!$AR$5</f>
        <v>0.36363636363636365</v>
      </c>
      <c r="AS119" s="36">
        <f>'属性別集計（票）'!AS119/$AS$5</f>
        <v>0.18722466960352424</v>
      </c>
      <c r="AT119" s="58">
        <f>'属性別集計（票）'!AT119/$AT$5</f>
        <v>0.19482386772106397</v>
      </c>
      <c r="AU119" s="114">
        <f>'属性別集計（票）'!AU119/$AU$5</f>
        <v>0.20454545454545456</v>
      </c>
      <c r="AV119" s="115">
        <f>'属性別集計（票）'!AV119/$AV$5</f>
        <v>0.4186046511627907</v>
      </c>
      <c r="AW119" s="59">
        <f>'属性別集計（票）'!AW119/$AW$5</f>
        <v>0.3103448275862069</v>
      </c>
      <c r="AX119" s="118">
        <f>'属性別集計（票）'!AX119/$AX$5</f>
        <v>0.2956989247311828</v>
      </c>
      <c r="AY119" s="115">
        <f>'属性別集計（票）'!AY119/$AY$5</f>
        <v>0.2159090909090909</v>
      </c>
      <c r="AZ119" s="8">
        <f>'属性別集計（票）'!AZ119/$AZ$5</f>
        <v>0.27007299270072993</v>
      </c>
      <c r="BA119" s="118">
        <f>'属性別集計（票）'!BA119/$BA$5</f>
        <v>0.3188405797101449</v>
      </c>
      <c r="BB119" s="115">
        <f>'属性別集計（票）'!BB119/$BB$5</f>
        <v>0.32</v>
      </c>
      <c r="BC119" s="17">
        <f>'属性別集計（票）'!BC119/$BC$5</f>
        <v>0.31932773109243695</v>
      </c>
      <c r="BD119" s="8">
        <f>'属性別集計（票）'!BD119/'属性別集計（％）'!$BD$5</f>
        <v>0.17727272727272728</v>
      </c>
      <c r="BE119" s="12">
        <f>'属性別集計（票）'!BE119/'属性別集計（％）'!$BE$5</f>
        <v>0.1746031746031746</v>
      </c>
      <c r="BF119" s="119">
        <f>'属性別集計（票）'!BF119/'属性別集計（％）'!$BF$5</f>
        <v>0.24615384615384617</v>
      </c>
      <c r="BG119" s="117">
        <f>'属性別集計（票）'!BG119/'属性別集計（％）'!$BG$5</f>
        <v>0.29411764705882354</v>
      </c>
      <c r="BH119" s="117">
        <f>'属性別集計（票）'!BH119/'属性別集計（％）'!$BH$5</f>
        <v>0.15625</v>
      </c>
      <c r="BI119" s="117">
        <f>'属性別集計（票）'!BI119/'属性別集計（％）'!$BI$5</f>
        <v>0.1724137931034483</v>
      </c>
      <c r="BJ119" s="117">
        <f>'属性別集計（票）'!BJ119/'属性別集計（％）'!$BJ$5</f>
        <v>0.20967741935483872</v>
      </c>
      <c r="BK119" s="120">
        <f>'属性別集計（票）'!BK119/'属性別集計（％）'!$BK$5</f>
        <v>0.21052631578947367</v>
      </c>
      <c r="BL119" s="12">
        <f>'属性別集計（票）'!BL119/'属性別集計（％）'!$BL$5</f>
        <v>0.22193877551020408</v>
      </c>
      <c r="BM119" s="12">
        <f>'属性別集計（票）'!BM119/'属性別集計（％）'!$BM$5</f>
        <v>0.1702127659574468</v>
      </c>
      <c r="BN119" s="17">
        <f>'属性別集計（票）'!BN119/'属性別集計（％）'!$BN$5</f>
        <v>0.16129032258064516</v>
      </c>
    </row>
    <row r="120" spans="1:66" ht="9">
      <c r="A120" s="9"/>
      <c r="B120" s="5"/>
      <c r="C120" s="36"/>
      <c r="D120" s="58"/>
      <c r="E120" s="36"/>
      <c r="F120" s="12"/>
      <c r="G120" s="12"/>
      <c r="H120" s="12"/>
      <c r="I120" s="12"/>
      <c r="J120" s="12"/>
      <c r="K120" s="58"/>
      <c r="L120" s="114"/>
      <c r="M120" s="115"/>
      <c r="N120" s="12"/>
      <c r="O120" s="17"/>
      <c r="P120" s="36"/>
      <c r="Q120" s="12"/>
      <c r="R120" s="12"/>
      <c r="S120" s="12"/>
      <c r="T120" s="12"/>
      <c r="U120" s="12"/>
      <c r="V120" s="58"/>
      <c r="W120" s="36"/>
      <c r="X120" s="12"/>
      <c r="Y120" s="12"/>
      <c r="Z120" s="12"/>
      <c r="AA120" s="58"/>
      <c r="AB120" s="116"/>
      <c r="AC120" s="117"/>
      <c r="AD120" s="117"/>
      <c r="AE120" s="115"/>
      <c r="AF120" s="12"/>
      <c r="AG120" s="118"/>
      <c r="AH120" s="117"/>
      <c r="AI120" s="117"/>
      <c r="AJ120" s="115"/>
      <c r="AK120" s="58"/>
      <c r="AL120" s="36"/>
      <c r="AM120" s="12"/>
      <c r="AN120" s="12"/>
      <c r="AO120" s="12"/>
      <c r="AP120" s="12"/>
      <c r="AQ120" s="12"/>
      <c r="AR120" s="58"/>
      <c r="AS120" s="36"/>
      <c r="AT120" s="58"/>
      <c r="AU120" s="114"/>
      <c r="AV120" s="115"/>
      <c r="AW120" s="59"/>
      <c r="AX120" s="118"/>
      <c r="AY120" s="115"/>
      <c r="AZ120" s="8"/>
      <c r="BA120" s="118"/>
      <c r="BB120" s="115"/>
      <c r="BC120" s="17"/>
      <c r="BD120" s="8"/>
      <c r="BE120" s="12"/>
      <c r="BF120" s="119"/>
      <c r="BG120" s="117"/>
      <c r="BH120" s="117"/>
      <c r="BI120" s="117"/>
      <c r="BJ120" s="117"/>
      <c r="BK120" s="120"/>
      <c r="BL120" s="12"/>
      <c r="BM120" s="12"/>
      <c r="BN120" s="17"/>
    </row>
    <row r="121" spans="1:66" ht="18.75">
      <c r="A121" s="9" t="s">
        <v>350</v>
      </c>
      <c r="B121" s="5"/>
      <c r="C121" s="36"/>
      <c r="D121" s="58"/>
      <c r="E121" s="36"/>
      <c r="F121" s="12"/>
      <c r="G121" s="12"/>
      <c r="H121" s="12"/>
      <c r="I121" s="12"/>
      <c r="J121" s="12"/>
      <c r="K121" s="58"/>
      <c r="L121" s="114"/>
      <c r="M121" s="115"/>
      <c r="N121" s="12"/>
      <c r="O121" s="17"/>
      <c r="P121" s="36"/>
      <c r="Q121" s="12"/>
      <c r="R121" s="12"/>
      <c r="S121" s="12"/>
      <c r="T121" s="12"/>
      <c r="U121" s="12"/>
      <c r="V121" s="58"/>
      <c r="W121" s="36"/>
      <c r="X121" s="12"/>
      <c r="Y121" s="12"/>
      <c r="Z121" s="12"/>
      <c r="AA121" s="58"/>
      <c r="AB121" s="116"/>
      <c r="AC121" s="117"/>
      <c r="AD121" s="117"/>
      <c r="AE121" s="115"/>
      <c r="AF121" s="12"/>
      <c r="AG121" s="118"/>
      <c r="AH121" s="117"/>
      <c r="AI121" s="117"/>
      <c r="AJ121" s="115"/>
      <c r="AK121" s="58"/>
      <c r="AL121" s="36"/>
      <c r="AM121" s="12"/>
      <c r="AN121" s="12"/>
      <c r="AO121" s="12"/>
      <c r="AP121" s="12"/>
      <c r="AQ121" s="12"/>
      <c r="AR121" s="58"/>
      <c r="AS121" s="36"/>
      <c r="AT121" s="58"/>
      <c r="AU121" s="114"/>
      <c r="AV121" s="115"/>
      <c r="AW121" s="59"/>
      <c r="AX121" s="118"/>
      <c r="AY121" s="115"/>
      <c r="AZ121" s="8"/>
      <c r="BA121" s="118"/>
      <c r="BB121" s="115"/>
      <c r="BC121" s="17"/>
      <c r="BD121" s="8"/>
      <c r="BE121" s="12"/>
      <c r="BF121" s="119"/>
      <c r="BG121" s="117"/>
      <c r="BH121" s="117"/>
      <c r="BI121" s="117"/>
      <c r="BJ121" s="117"/>
      <c r="BK121" s="120"/>
      <c r="BL121" s="12"/>
      <c r="BM121" s="12"/>
      <c r="BN121" s="17"/>
    </row>
    <row r="122" spans="1:66" ht="9">
      <c r="A122" s="9" t="s">
        <v>46</v>
      </c>
      <c r="B122" s="5">
        <f>'属性別集計（票）'!B122/'属性別集計（％）'!$B$5</f>
        <v>0.13555787278415016</v>
      </c>
      <c r="C122" s="36">
        <f>'属性別集計（票）'!C122/'属性別集計（％）'!$C$5</f>
        <v>0.13026819923371646</v>
      </c>
      <c r="D122" s="58">
        <f>'属性別集計（票）'!D122/'属性別集計（％）'!$D$5</f>
        <v>0.1404140414041404</v>
      </c>
      <c r="E122" s="36">
        <f>'属性別集計（票）'!E122/'属性別集計（％）'!$E$5</f>
        <v>0.03225806451612903</v>
      </c>
      <c r="F122" s="12">
        <f>'属性別集計（票）'!F122/'属性別集計（％）'!$F$5</f>
        <v>0.05</v>
      </c>
      <c r="G122" s="12">
        <f>'属性別集計（票）'!G122/'属性別集計（％）'!$G$5</f>
        <v>0.09183673469387756</v>
      </c>
      <c r="H122" s="12">
        <f>'属性別集計（票）'!H122/'属性別集計（％）'!$H$5</f>
        <v>0.09685230024213075</v>
      </c>
      <c r="I122" s="12">
        <f>'属性別集計（票）'!I122/'属性別集計（％）'!$I$5</f>
        <v>0.2152230971128609</v>
      </c>
      <c r="J122" s="12">
        <f>'属性別集計（票）'!J122/'属性別集計（％）'!$J$5</f>
        <v>0.22018348623853212</v>
      </c>
      <c r="K122" s="58">
        <f>'属性別集計（票）'!K122/'属性別集計（％）'!$K$5</f>
        <v>0.19469026548672566</v>
      </c>
      <c r="L122" s="114">
        <f>'属性別集計（票）'!L122/$L$5</f>
        <v>0.24473684210526317</v>
      </c>
      <c r="M122" s="115">
        <f>'属性別集計（票）'!M122/$M$5</f>
        <v>0.18548387096774194</v>
      </c>
      <c r="N122" s="12">
        <f>'属性別集計（票）'!N122/$N$5</f>
        <v>0.2213375796178344</v>
      </c>
      <c r="O122" s="17">
        <f>'属性別集計（票）'!O122/$O$5</f>
        <v>0.0949367088607595</v>
      </c>
      <c r="P122" s="36">
        <f>'属性別集計（票）'!P122/'属性別集計（％）'!$P$5</f>
        <v>0.12359550561797752</v>
      </c>
      <c r="Q122" s="12">
        <f>'属性別集計（票）'!Q122/'属性別集計（％）'!$Q$5</f>
        <v>0.11488250652741515</v>
      </c>
      <c r="R122" s="12">
        <f>'属性別集計（票）'!R122/'属性別集計（％）'!$R$5</f>
        <v>0.12077294685990338</v>
      </c>
      <c r="S122" s="12">
        <f>'属性別集計（票）'!S122/'属性別集計（％）'!$S$5</f>
        <v>0.14385964912280702</v>
      </c>
      <c r="T122" s="12">
        <f>'属性別集計（票）'!T122/'属性別集計（％）'!$T$5</f>
        <v>0.163135593220339</v>
      </c>
      <c r="U122" s="12">
        <f>'属性別集計（票）'!U122/'属性別集計（％）'!$U$5</f>
        <v>0.11764705882352941</v>
      </c>
      <c r="V122" s="58">
        <f>'属性別集計（票）'!V122/'属性別集計（％）'!$V$5</f>
        <v>0.25</v>
      </c>
      <c r="W122" s="36">
        <f>'属性別集計（票）'!W122/'属性別集計（％）'!$W$5</f>
        <v>0.043010752688172046</v>
      </c>
      <c r="X122" s="12">
        <f>'属性別集計（票）'!X122/'属性別集計（％）'!$X$5</f>
        <v>0.0625</v>
      </c>
      <c r="Y122" s="12">
        <f>'属性別集計（票）'!Y122/'属性別集計（％）'!$Y$5</f>
        <v>0.07909604519774012</v>
      </c>
      <c r="Z122" s="12">
        <f>'属性別集計（票）'!Z122/'属性別集計（％）'!$Z$5</f>
        <v>0.09969788519637462</v>
      </c>
      <c r="AA122" s="58">
        <f>'属性別集計（票）'!AA122/'属性別集計（％）'!$AA$5</f>
        <v>0.16820857863751051</v>
      </c>
      <c r="AB122" s="116">
        <f>'属性別集計（票）'!AB122/'属性別集計（％）'!$AB$5</f>
        <v>0.09261576971214018</v>
      </c>
      <c r="AC122" s="117">
        <f>'属性別集計（票）'!AC122/'属性別集計（％）'!$AC$5</f>
        <v>0.07936507936507936</v>
      </c>
      <c r="AD122" s="117">
        <f>'属性別集計（票）'!AD122/'属性別集計（％）'!$AD$5</f>
        <v>0.18243243243243243</v>
      </c>
      <c r="AE122" s="115">
        <f>'属性別集計（票）'!AE122/'属性別集計（％）'!$AE$5</f>
        <v>0.2</v>
      </c>
      <c r="AF122" s="12">
        <f>'属性別集計（票）'!AF122/'属性別集計（％）'!$AF$5</f>
        <v>0.10541871921182266</v>
      </c>
      <c r="AG122" s="118">
        <f>'属性別集計（票）'!AG122/'属性別集計（％）'!$AG$5</f>
        <v>0</v>
      </c>
      <c r="AH122" s="117">
        <f>'属性別集計（票）'!AH122/'属性別集計（％）'!$AH$5</f>
        <v>0.15755627009646303</v>
      </c>
      <c r="AI122" s="117">
        <f>'属性別集計（票）'!AI122/'属性別集計（％）'!$AI$5</f>
        <v>0.1921487603305785</v>
      </c>
      <c r="AJ122" s="115">
        <f>'属性別集計（票）'!AJ122/'属性別集計（％）'!$AJ$5</f>
        <v>0.13513513513513514</v>
      </c>
      <c r="AK122" s="58">
        <f>'属性別集計（票）'!AK122/'属性別集計（％）'!$AK$5</f>
        <v>0.17375886524822695</v>
      </c>
      <c r="AL122" s="36">
        <f>'属性別集計（票）'!AL122/'属性別集計（％）'!$AL$5</f>
        <v>0.11578947368421053</v>
      </c>
      <c r="AM122" s="12">
        <f>'属性別集計（票）'!AM122/'属性別集計（％）'!$AM$5</f>
        <v>0.18806509945750452</v>
      </c>
      <c r="AN122" s="12">
        <f>'属性別集計（票）'!AN122/'属性別集計（％）'!$AN$5</f>
        <v>0.07278481012658228</v>
      </c>
      <c r="AO122" s="12">
        <f>'属性別集計（票）'!AO122/'属性別集計（％）'!$AO$5</f>
        <v>0.12045889101338432</v>
      </c>
      <c r="AP122" s="12">
        <f>'属性別集計（票）'!AP122/'属性別集計（％）'!$AP$5</f>
        <v>0.15217391304347827</v>
      </c>
      <c r="AQ122" s="12">
        <f>'属性別集計（票）'!AQ122/'属性別集計（％）'!$AQ$5</f>
        <v>0.152</v>
      </c>
      <c r="AR122" s="58">
        <f>'属性別集計（票）'!AR122/'属性別集計（％）'!$AR$5</f>
        <v>0.13636363636363635</v>
      </c>
      <c r="AS122" s="36">
        <f>'属性別集計（票）'!AS122/$AS$5</f>
        <v>0.09691629955947137</v>
      </c>
      <c r="AT122" s="58">
        <f>'属性別集計（票）'!AT122/$AT$5</f>
        <v>0.14953271028037382</v>
      </c>
      <c r="AU122" s="114">
        <f>'属性別集計（票）'!AU122/$AU$5</f>
        <v>0.1590909090909091</v>
      </c>
      <c r="AV122" s="115">
        <f>'属性別集計（票）'!AV122/$AV$5</f>
        <v>0.16279069767441862</v>
      </c>
      <c r="AW122" s="59">
        <f>'属性別集計（票）'!AW122/$AW$5</f>
        <v>0.16091954022988506</v>
      </c>
      <c r="AX122" s="118">
        <f>'属性別集計（票）'!AX122/$AX$5</f>
        <v>0.27419354838709675</v>
      </c>
      <c r="AY122" s="115">
        <f>'属性別集計（票）'!AY122/$AY$5</f>
        <v>0.18181818181818182</v>
      </c>
      <c r="AZ122" s="8">
        <f>'属性別集計（票）'!AZ122/$AZ$5</f>
        <v>0.24452554744525548</v>
      </c>
      <c r="BA122" s="118">
        <f>'属性別集計（票）'!BA122/$BA$5</f>
        <v>0.2318840579710145</v>
      </c>
      <c r="BB122" s="115">
        <f>'属性別集計（票）'!BB122/$BB$5</f>
        <v>0.22</v>
      </c>
      <c r="BC122" s="17">
        <f>'属性別集計（票）'!BC122/$BC$5</f>
        <v>0.226890756302521</v>
      </c>
      <c r="BD122" s="8">
        <f>'属性別集計（票）'!BD122/'属性別集計（％）'!$BD$5</f>
        <v>0.09431818181818181</v>
      </c>
      <c r="BE122" s="12">
        <f>'属性別集計（票）'!BE122/'属性別集計（％）'!$BE$5</f>
        <v>0.2804232804232804</v>
      </c>
      <c r="BF122" s="119">
        <f>'属性別集計（票）'!BF122/'属性別集計（％）'!$BF$5</f>
        <v>0.19230769230769232</v>
      </c>
      <c r="BG122" s="117">
        <f>'属性別集計（票）'!BG122/'属性別集計（％）'!$BG$5</f>
        <v>0.17647058823529413</v>
      </c>
      <c r="BH122" s="117">
        <f>'属性別集計（票）'!BH122/'属性別集計（％）'!$BH$5</f>
        <v>0.0546875</v>
      </c>
      <c r="BI122" s="117">
        <f>'属性別集計（票）'!BI122/'属性別集計（％）'!$BI$5</f>
        <v>0.2413793103448276</v>
      </c>
      <c r="BJ122" s="117">
        <f>'属性別集計（票）'!BJ122/'属性別集計（％）'!$BJ$5</f>
        <v>0.20967741935483872</v>
      </c>
      <c r="BK122" s="120">
        <f>'属性別集計（票）'!BK122/'属性別集計（％）'!$BK$5</f>
        <v>0.15789473684210525</v>
      </c>
      <c r="BL122" s="12">
        <f>'属性別集計（票）'!BL122/'属性別集計（％）'!$BL$5</f>
        <v>0.12755102040816327</v>
      </c>
      <c r="BM122" s="12">
        <f>'属性別集計（票）'!BM122/'属性別集計（％）'!$BM$5</f>
        <v>0.19574468085106383</v>
      </c>
      <c r="BN122" s="17">
        <f>'属性別集計（票）'!BN122/'属性別集計（％）'!$BN$5</f>
        <v>0.22580645161290322</v>
      </c>
    </row>
    <row r="123" spans="1:66" ht="9">
      <c r="A123" s="9" t="s">
        <v>47</v>
      </c>
      <c r="B123" s="5">
        <f>'属性別集計（票）'!B123/'属性別集計（％）'!$B$5</f>
        <v>0.11887382690302398</v>
      </c>
      <c r="C123" s="36">
        <f>'属性別集計（票）'!C123/'属性別集計（％）'!$C$5</f>
        <v>0.08684546615581099</v>
      </c>
      <c r="D123" s="58">
        <f>'属性別集計（票）'!D123/'属性別集計（％）'!$D$5</f>
        <v>0.1395139513951395</v>
      </c>
      <c r="E123" s="36">
        <f>'属性別集計（票）'!E123/'属性別集計（％）'!$E$5</f>
        <v>0.04032258064516129</v>
      </c>
      <c r="F123" s="12">
        <f>'属性別集計（票）'!F123/'属性別集計（％）'!$F$5</f>
        <v>0.075</v>
      </c>
      <c r="G123" s="12">
        <f>'属性別集計（票）'!G123/'属性別集計（％）'!$G$5</f>
        <v>0.05782312925170068</v>
      </c>
      <c r="H123" s="12">
        <f>'属性別集計（票）'!H123/'属性別集計（％）'!$H$5</f>
        <v>0.09685230024213075</v>
      </c>
      <c r="I123" s="12">
        <f>'属性別集計（票）'!I123/'属性別集計（％）'!$I$5</f>
        <v>0.16010498687664043</v>
      </c>
      <c r="J123" s="12">
        <f>'属性別集計（票）'!J123/'属性別集計（％）'!$J$5</f>
        <v>0.19571865443425077</v>
      </c>
      <c r="K123" s="58">
        <f>'属性別集計（票）'!K123/'属性別集計（％）'!$K$5</f>
        <v>0.168141592920354</v>
      </c>
      <c r="L123" s="114">
        <f>'属性別集計（票）'!L123/$L$5</f>
        <v>0.19210526315789472</v>
      </c>
      <c r="M123" s="115">
        <f>'属性別集計（票）'!M123/$M$5</f>
        <v>0.1774193548387097</v>
      </c>
      <c r="N123" s="12">
        <f>'属性別集計（票）'!N123/$N$5</f>
        <v>0.18630573248407642</v>
      </c>
      <c r="O123" s="17">
        <f>'属性別集計（票）'!O123/$O$5</f>
        <v>0.08465189873417721</v>
      </c>
      <c r="P123" s="36">
        <f>'属性別集計（票）'!P123/'属性別集計（％）'!$P$5</f>
        <v>0.12134831460674157</v>
      </c>
      <c r="Q123" s="12">
        <f>'属性別集計（票）'!Q123/'属性別集計（％）'!$Q$5</f>
        <v>0.09921671018276762</v>
      </c>
      <c r="R123" s="12">
        <f>'属性別集計（票）'!R123/'属性別集計（％）'!$R$5</f>
        <v>0.12077294685990338</v>
      </c>
      <c r="S123" s="12">
        <f>'属性別集計（票）'!S123/'属性別集計（％）'!$S$5</f>
        <v>0.12982456140350876</v>
      </c>
      <c r="T123" s="12">
        <f>'属性別集計（票）'!T123/'属性別集計（％）'!$T$5</f>
        <v>0.11652542372881355</v>
      </c>
      <c r="U123" s="12">
        <f>'属性別集計（票）'!U123/'属性別集計（％）'!$U$5</f>
        <v>0.09803921568627451</v>
      </c>
      <c r="V123" s="58">
        <f>'属性別集計（票）'!V123/'属性別集計（％）'!$V$5</f>
        <v>0.20454545454545456</v>
      </c>
      <c r="W123" s="36">
        <f>'属性別集計（票）'!W123/'属性別集計（％）'!$W$5</f>
        <v>0.06451612903225806</v>
      </c>
      <c r="X123" s="12">
        <f>'属性別集計（票）'!X123/'属性別集計（％）'!$X$5</f>
        <v>0.05</v>
      </c>
      <c r="Y123" s="12">
        <f>'属性別集計（票）'!Y123/'属性別集計（％）'!$Y$5</f>
        <v>0.0847457627118644</v>
      </c>
      <c r="Z123" s="12">
        <f>'属性別集計（票）'!Z123/'属性別集計（％）'!$Z$5</f>
        <v>0.09667673716012085</v>
      </c>
      <c r="AA123" s="58">
        <f>'属性別集計（票）'!AA123/'属性別集計（％）'!$AA$5</f>
        <v>0.13624894869638352</v>
      </c>
      <c r="AB123" s="116">
        <f>'属性別集計（票）'!AB123/'属性別集計（％）'!$AB$5</f>
        <v>0.06758448060075094</v>
      </c>
      <c r="AC123" s="117">
        <f>'属性別集計（票）'!AC123/'属性別集計（％）'!$AC$5</f>
        <v>0.15873015873015872</v>
      </c>
      <c r="AD123" s="117">
        <f>'属性別集計（票）'!AD123/'属性別集計（％）'!$AD$5</f>
        <v>0.16891891891891891</v>
      </c>
      <c r="AE123" s="115">
        <f>'属性別集計（票）'!AE123/'属性別集計（％）'!$AE$5</f>
        <v>0.4</v>
      </c>
      <c r="AF123" s="12">
        <f>'属性別集計（票）'!AF123/'属性別集計（％）'!$AF$5</f>
        <v>0.0896551724137931</v>
      </c>
      <c r="AG123" s="118">
        <f>'属性別集計（票）'!AG123/'属性別集計（％）'!$AG$5</f>
        <v>0</v>
      </c>
      <c r="AH123" s="117">
        <f>'属性別集計（票）'!AH123/'属性別集計（％）'!$AH$5</f>
        <v>0.16720257234726688</v>
      </c>
      <c r="AI123" s="117">
        <f>'属性別集計（票）'!AI123/'属性別集計（％）'!$AI$5</f>
        <v>0.14669421487603307</v>
      </c>
      <c r="AJ123" s="115">
        <f>'属性別集計（票）'!AJ123/'属性別集計（％）'!$AJ$5</f>
        <v>0.05405405405405406</v>
      </c>
      <c r="AK123" s="58">
        <f>'属性別集計（票）'!AK123/'属性別集計（％）'!$AK$5</f>
        <v>0.14775413711583923</v>
      </c>
      <c r="AL123" s="36">
        <f>'属性別集計（票）'!AL123/'属性別集計（％）'!$AL$5</f>
        <v>0.11052631578947368</v>
      </c>
      <c r="AM123" s="12">
        <f>'属性別集計（票）'!AM123/'属性別集計（％）'!$AM$5</f>
        <v>0.13743218806509946</v>
      </c>
      <c r="AN123" s="12">
        <f>'属性別集計（票）'!AN123/'属性別集計（％）'!$AN$5</f>
        <v>0.0759493670886076</v>
      </c>
      <c r="AO123" s="12">
        <f>'属性別集計（票）'!AO123/'属性別集計（％）'!$AO$5</f>
        <v>0.124282982791587</v>
      </c>
      <c r="AP123" s="12">
        <f>'属性別集計（票）'!AP123/'属性別集計（％）'!$AP$5</f>
        <v>0.11594202898550725</v>
      </c>
      <c r="AQ123" s="12">
        <f>'属性別集計（票）'!AQ123/'属性別集計（％）'!$AQ$5</f>
        <v>0.12</v>
      </c>
      <c r="AR123" s="58">
        <f>'属性別集計（票）'!AR123/'属性別集計（％）'!$AR$5</f>
        <v>0.13636363636363635</v>
      </c>
      <c r="AS123" s="36">
        <f>'属性別集計（票）'!AS123/$AS$5</f>
        <v>0.0881057268722467</v>
      </c>
      <c r="AT123" s="58">
        <f>'属性別集計（票）'!AT123/$AT$5</f>
        <v>0.12724658519051044</v>
      </c>
      <c r="AU123" s="114">
        <f>'属性別集計（票）'!AU123/$AU$5</f>
        <v>0.1590909090909091</v>
      </c>
      <c r="AV123" s="115">
        <f>'属性別集計（票）'!AV123/$AV$5</f>
        <v>0.13953488372093023</v>
      </c>
      <c r="AW123" s="59">
        <f>'属性別集計（票）'!AW123/$AW$5</f>
        <v>0.14942528735632185</v>
      </c>
      <c r="AX123" s="118">
        <f>'属性別集計（票）'!AX123/$AX$5</f>
        <v>0.15591397849462366</v>
      </c>
      <c r="AY123" s="115">
        <f>'属性別集計（票）'!AY123/$AY$5</f>
        <v>0.14772727272727273</v>
      </c>
      <c r="AZ123" s="8">
        <f>'属性別集計（票）'!AZ123/$AZ$5</f>
        <v>0.15328467153284672</v>
      </c>
      <c r="BA123" s="118">
        <f>'属性別集計（票）'!BA123/$BA$5</f>
        <v>0.2391304347826087</v>
      </c>
      <c r="BB123" s="115">
        <f>'属性別集計（票）'!BB123/$BB$5</f>
        <v>0.24</v>
      </c>
      <c r="BC123" s="17">
        <f>'属性別集計（票）'!BC123/$BC$5</f>
        <v>0.23949579831932774</v>
      </c>
      <c r="BD123" s="8">
        <f>'属性別集計（票）'!BD123/'属性別集計（％）'!$BD$5</f>
        <v>0.08068181818181819</v>
      </c>
      <c r="BE123" s="12">
        <f>'属性別集計（票）'!BE123/'属性別集計（％）'!$BE$5</f>
        <v>0.20105820105820105</v>
      </c>
      <c r="BF123" s="119">
        <f>'属性別集計（票）'!BF123/'属性別集計（％）'!$BF$5</f>
        <v>0.2</v>
      </c>
      <c r="BG123" s="117">
        <f>'属性別集計（票）'!BG123/'属性別集計（％）'!$BG$5</f>
        <v>0.10784313725490197</v>
      </c>
      <c r="BH123" s="117">
        <f>'属性別集計（票）'!BH123/'属性別集計（％）'!$BH$5</f>
        <v>0.1015625</v>
      </c>
      <c r="BI123" s="117">
        <f>'属性別集計（票）'!BI123/'属性別集計（％）'!$BI$5</f>
        <v>0.15517241379310345</v>
      </c>
      <c r="BJ123" s="117">
        <f>'属性別集計（票）'!BJ123/'属性別集計（％）'!$BJ$5</f>
        <v>0.0967741935483871</v>
      </c>
      <c r="BK123" s="120">
        <f>'属性別集計（票）'!BK123/'属性別集計（％）'!$BK$5</f>
        <v>0.12280701754385964</v>
      </c>
      <c r="BL123" s="12">
        <f>'属性別集計（票）'!BL123/'属性別集計（％）'!$BL$5</f>
        <v>0.12755102040816327</v>
      </c>
      <c r="BM123" s="12">
        <f>'属性別集計（票）'!BM123/'属性別集計（％）'!$BM$5</f>
        <v>0.17659574468085107</v>
      </c>
      <c r="BN123" s="17">
        <f>'属性別集計（票）'!BN123/'属性別集計（％）'!$BN$5</f>
        <v>0.0967741935483871</v>
      </c>
    </row>
    <row r="124" spans="1:66" ht="9">
      <c r="A124" s="9" t="s">
        <v>48</v>
      </c>
      <c r="B124" s="5">
        <f>'属性別集計（票）'!B124/'属性別集計（％）'!$B$5</f>
        <v>0.056308654848800835</v>
      </c>
      <c r="C124" s="36">
        <f>'属性別集計（票）'!C124/'属性別集計（％）'!$C$5</f>
        <v>0.04342273307790549</v>
      </c>
      <c r="D124" s="58">
        <f>'属性別集計（票）'!D124/'属性別集計（％）'!$D$5</f>
        <v>0.06480648064806481</v>
      </c>
      <c r="E124" s="36">
        <f>'属性別集計（票）'!E124/'属性別集計（％）'!$E$5</f>
        <v>0.024193548387096774</v>
      </c>
      <c r="F124" s="12">
        <f>'属性別集計（票）'!F124/'属性別集計（％）'!$F$5</f>
        <v>0.016666666666666666</v>
      </c>
      <c r="G124" s="12">
        <f>'属性別集計（票）'!G124/'属性別集計（％）'!$G$5</f>
        <v>0.023809523809523808</v>
      </c>
      <c r="H124" s="12">
        <f>'属性別集計（票）'!H124/'属性別集計（％）'!$H$5</f>
        <v>0.06053268765133172</v>
      </c>
      <c r="I124" s="12">
        <f>'属性別集計（票）'!I124/'属性別集計（％）'!$I$5</f>
        <v>0.07086614173228346</v>
      </c>
      <c r="J124" s="12">
        <f>'属性別集計（票）'!J124/'属性別集計（％）'!$J$5</f>
        <v>0.0856269113149847</v>
      </c>
      <c r="K124" s="58">
        <f>'属性別集計（票）'!K124/'属性別集計（％）'!$K$5</f>
        <v>0.10619469026548672</v>
      </c>
      <c r="L124" s="114">
        <f>'属性別集計（票）'!L124/$L$5</f>
        <v>0.08157894736842106</v>
      </c>
      <c r="M124" s="115">
        <f>'属性別集計（票）'!M124/$M$5</f>
        <v>0.09274193548387097</v>
      </c>
      <c r="N124" s="12">
        <f>'属性別集計（票）'!N124/$N$5</f>
        <v>0.08598726114649681</v>
      </c>
      <c r="O124" s="17">
        <f>'属性別集計（票）'!O124/$O$5</f>
        <v>0.04113924050632911</v>
      </c>
      <c r="P124" s="36">
        <f>'属性別集計（票）'!P124/'属性別集計（％）'!$P$5</f>
        <v>0.04719101123595506</v>
      </c>
      <c r="Q124" s="12">
        <f>'属性別集計（票）'!Q124/'属性別集計（％）'!$Q$5</f>
        <v>0.04177545691906005</v>
      </c>
      <c r="R124" s="12">
        <f>'属性別集計（票）'!R124/'属性別集計（％）'!$R$5</f>
        <v>0.057971014492753624</v>
      </c>
      <c r="S124" s="12">
        <f>'属性別集計（票）'!S124/'属性別集計（％）'!$S$5</f>
        <v>0.05964912280701754</v>
      </c>
      <c r="T124" s="12">
        <f>'属性別集計（票）'!T124/'属性別集計（％）'!$T$5</f>
        <v>0.06779661016949153</v>
      </c>
      <c r="U124" s="12">
        <f>'属性別集計（票）'!U124/'属性別集計（％）'!$U$5</f>
        <v>0.058823529411764705</v>
      </c>
      <c r="V124" s="58">
        <f>'属性別集計（票）'!V124/'属性別集計（％）'!$V$5</f>
        <v>0.11363636363636363</v>
      </c>
      <c r="W124" s="36">
        <f>'属性別集計（票）'!W124/'属性別集計（％）'!$W$5</f>
        <v>0.043010752688172046</v>
      </c>
      <c r="X124" s="12">
        <f>'属性別集計（票）'!X124/'属性別集計（％）'!$X$5</f>
        <v>0.0125</v>
      </c>
      <c r="Y124" s="12">
        <f>'属性別集計（票）'!Y124/'属性別集計（％）'!$Y$5</f>
        <v>0.022598870056497175</v>
      </c>
      <c r="Z124" s="12">
        <f>'属性別集計（票）'!Z124/'属性別集計（％）'!$Z$5</f>
        <v>0.054380664652567974</v>
      </c>
      <c r="AA124" s="58">
        <f>'属性別集計（票）'!AA124/'属性別集計（％）'!$AA$5</f>
        <v>0.063919259882254</v>
      </c>
      <c r="AB124" s="116">
        <f>'属性別集計（票）'!AB124/'属性別集計（％）'!$AB$5</f>
        <v>0.03379224030037547</v>
      </c>
      <c r="AC124" s="117">
        <f>'属性別集計（票）'!AC124/'属性別集計（％）'!$AC$5</f>
        <v>0.06349206349206349</v>
      </c>
      <c r="AD124" s="117">
        <f>'属性別集計（票）'!AD124/'属性別集計（％）'!$AD$5</f>
        <v>0.12837837837837837</v>
      </c>
      <c r="AE124" s="115">
        <f>'属性別集計（票）'!AE124/'属性別集計（％）'!$AE$5</f>
        <v>0</v>
      </c>
      <c r="AF124" s="12">
        <f>'属性別集計（票）'!AF124/'属性別集計（％）'!$AF$5</f>
        <v>0.04926108374384237</v>
      </c>
      <c r="AG124" s="118">
        <f>'属性別集計（票）'!AG124/'属性別集計（％）'!$AG$5</f>
        <v>0</v>
      </c>
      <c r="AH124" s="117">
        <f>'属性別集計（票）'!AH124/'属性別集計（％）'!$AH$5</f>
        <v>0.0707395498392283</v>
      </c>
      <c r="AI124" s="117">
        <f>'属性別集計（票）'!AI124/'属性別集計（％）'!$AI$5</f>
        <v>0.05785123966942149</v>
      </c>
      <c r="AJ124" s="115">
        <f>'属性別集計（票）'!AJ124/'属性別集計（％）'!$AJ$5</f>
        <v>0.02702702702702703</v>
      </c>
      <c r="AK124" s="58">
        <f>'属性別集計（票）'!AK124/'属性別集計（％）'!$AK$5</f>
        <v>0.06028368794326241</v>
      </c>
      <c r="AL124" s="36">
        <f>'属性別集計（票）'!AL124/'属性別集計（％）'!$AL$5</f>
        <v>0.05789473684210526</v>
      </c>
      <c r="AM124" s="12">
        <f>'属性別集計（票）'!AM124/'属性別集計（％）'!$AM$5</f>
        <v>0.07233273056057866</v>
      </c>
      <c r="AN124" s="12">
        <f>'属性別集計（票）'!AN124/'属性別集計（％）'!$AN$5</f>
        <v>0.028481012658227847</v>
      </c>
      <c r="AO124" s="12">
        <f>'属性別集計（票）'!AO124/'属性別集計（％）'!$AO$5</f>
        <v>0.04780114722753346</v>
      </c>
      <c r="AP124" s="12">
        <f>'属性別集計（票）'!AP124/'属性別集計（％）'!$AP$5</f>
        <v>0.057971014492753624</v>
      </c>
      <c r="AQ124" s="12">
        <f>'属性別集計（票）'!AQ124/'属性別集計（％）'!$AQ$5</f>
        <v>0.08</v>
      </c>
      <c r="AR124" s="58">
        <f>'属性別集計（票）'!AR124/'属性別集計（％）'!$AR$5</f>
        <v>0.045454545454545456</v>
      </c>
      <c r="AS124" s="36">
        <f>'属性別集計（票）'!AS124/$AS$5</f>
        <v>0.037444933920704845</v>
      </c>
      <c r="AT124" s="58">
        <f>'属性別集計（票）'!AT124/$AT$5</f>
        <v>0.06182602444284687</v>
      </c>
      <c r="AU124" s="114">
        <f>'属性別集計（票）'!AU124/$AU$5</f>
        <v>0.022727272727272728</v>
      </c>
      <c r="AV124" s="115">
        <f>'属性別集計（票）'!AV124/$AV$5</f>
        <v>0.13953488372093023</v>
      </c>
      <c r="AW124" s="59">
        <f>'属性別集計（票）'!AW124/$AW$5</f>
        <v>0.08045977011494253</v>
      </c>
      <c r="AX124" s="118">
        <f>'属性別集計（票）'!AX124/$AX$5</f>
        <v>0.0913978494623656</v>
      </c>
      <c r="AY124" s="115">
        <f>'属性別集計（票）'!AY124/$AY$5</f>
        <v>0.06818181818181818</v>
      </c>
      <c r="AZ124" s="8">
        <f>'属性別集計（票）'!AZ124/$AZ$5</f>
        <v>0.08394160583941605</v>
      </c>
      <c r="BA124" s="118">
        <f>'属性別集計（票）'!BA124/$BA$5</f>
        <v>0.07971014492753623</v>
      </c>
      <c r="BB124" s="115">
        <f>'属性別集計（票）'!BB124/$BB$5</f>
        <v>0.11</v>
      </c>
      <c r="BC124" s="17">
        <f>'属性別集計（票）'!BC124/$BC$5</f>
        <v>0.09243697478991597</v>
      </c>
      <c r="BD124" s="8">
        <f>'属性別集計（票）'!BD124/'属性別集計（％）'!$BD$5</f>
        <v>0.025</v>
      </c>
      <c r="BE124" s="12">
        <f>'属性別集計（票）'!BE124/'属性別集計（％）'!$BE$5</f>
        <v>0.12169312169312169</v>
      </c>
      <c r="BF124" s="119">
        <f>'属性別集計（票）'!BF124/'属性別集計（％）'!$BF$5</f>
        <v>0.13846153846153847</v>
      </c>
      <c r="BG124" s="117">
        <f>'属性別集計（票）'!BG124/'属性別集計（％）'!$BG$5</f>
        <v>0.058823529411764705</v>
      </c>
      <c r="BH124" s="117">
        <f>'属性別集計（票）'!BH124/'属性別集計（％）'!$BH$5</f>
        <v>0.046875</v>
      </c>
      <c r="BI124" s="117">
        <f>'属性別集計（票）'!BI124/'属性別集計（％）'!$BI$5</f>
        <v>0.1206896551724138</v>
      </c>
      <c r="BJ124" s="117">
        <f>'属性別集計（票）'!BJ124/'属性別集計（％）'!$BJ$5</f>
        <v>0.14516129032258066</v>
      </c>
      <c r="BK124" s="120">
        <f>'属性別集計（票）'!BK124/'属性別集計（％）'!$BK$5</f>
        <v>0.05263157894736842</v>
      </c>
      <c r="BL124" s="12">
        <f>'属性別集計（票）'!BL124/'属性別集計（％）'!$BL$5</f>
        <v>0.08673469387755102</v>
      </c>
      <c r="BM124" s="12">
        <f>'属性別集計（票）'!BM124/'属性別集計（％）'!$BM$5</f>
        <v>0.08936170212765958</v>
      </c>
      <c r="BN124" s="17">
        <f>'属性別集計（票）'!BN124/'属性別集計（％）'!$BN$5</f>
        <v>0.0967741935483871</v>
      </c>
    </row>
    <row r="125" spans="1:66" ht="9">
      <c r="A125" s="9" t="s">
        <v>206</v>
      </c>
      <c r="B125" s="5">
        <f>'属性別集計（票）'!B125/'属性別集計（％）'!$B$5</f>
        <v>0.03962460896767466</v>
      </c>
      <c r="C125" s="36">
        <f>'属性別集計（票）'!C125/'属性別集計（％）'!$C$5</f>
        <v>0.02937420178799489</v>
      </c>
      <c r="D125" s="58">
        <f>'属性別集計（票）'!D125/'属性別集計（％）'!$D$5</f>
        <v>0.045004500450045004</v>
      </c>
      <c r="E125" s="36">
        <f>'属性別集計（票）'!E125/'属性別集計（％）'!$E$5</f>
        <v>0.008064516129032258</v>
      </c>
      <c r="F125" s="12">
        <f>'属性別集計（票）'!F125/'属性別集計（％）'!$F$5</f>
        <v>0.016666666666666666</v>
      </c>
      <c r="G125" s="12">
        <f>'属性別集計（票）'!G125/'属性別集計（％）'!$G$5</f>
        <v>0.023809523809523808</v>
      </c>
      <c r="H125" s="12">
        <f>'属性別集計（票）'!H125/'属性別集計（％）'!$H$5</f>
        <v>0.04600484261501211</v>
      </c>
      <c r="I125" s="12">
        <f>'属性別集計（票）'!I125/'属性別集計（％）'!$I$5</f>
        <v>0.05511811023622047</v>
      </c>
      <c r="J125" s="12">
        <f>'属性別集計（票）'!J125/'属性別集計（％）'!$J$5</f>
        <v>0.05504587155963303</v>
      </c>
      <c r="K125" s="58">
        <f>'属性別集計（票）'!K125/'属性別集計（％）'!$K$5</f>
        <v>0.02654867256637168</v>
      </c>
      <c r="L125" s="114">
        <f>'属性別集計（票）'!L125/$L$5</f>
        <v>0.04736842105263158</v>
      </c>
      <c r="M125" s="115">
        <f>'属性別集計（票）'!M125/$M$5</f>
        <v>0.04838709677419355</v>
      </c>
      <c r="N125" s="12">
        <f>'属性別集計（票）'!N125/$N$5</f>
        <v>0.04777070063694268</v>
      </c>
      <c r="O125" s="17">
        <f>'属性別集計（票）'!O125/$O$5</f>
        <v>0.03401898734177215</v>
      </c>
      <c r="P125" s="36">
        <f>'属性別集計（票）'!P125/'属性別集計（％）'!$P$5</f>
        <v>0.029213483146067417</v>
      </c>
      <c r="Q125" s="12">
        <f>'属性別集計（票）'!Q125/'属性別集計（％）'!$Q$5</f>
        <v>0.03655352480417755</v>
      </c>
      <c r="R125" s="12">
        <f>'属性別集計（票）'!R125/'属性別集計（％）'!$R$5</f>
        <v>0.024154589371980676</v>
      </c>
      <c r="S125" s="12">
        <f>'属性別集計（票）'!S125/'属性別集計（％）'!$S$5</f>
        <v>0.0456140350877193</v>
      </c>
      <c r="T125" s="12">
        <f>'属性別集計（票）'!T125/'属性別集計（％）'!$T$5</f>
        <v>0.05296610169491525</v>
      </c>
      <c r="U125" s="12">
        <f>'属性別集計（票）'!U125/'属性別集計（％）'!$U$5</f>
        <v>0.0392156862745098</v>
      </c>
      <c r="V125" s="58">
        <f>'属性別集計（票）'!V125/'属性別集計（％）'!$V$5</f>
        <v>0.045454545454545456</v>
      </c>
      <c r="W125" s="36">
        <f>'属性別集計（票）'!W125/'属性別集計（％）'!$W$5</f>
        <v>0.021505376344086023</v>
      </c>
      <c r="X125" s="12">
        <f>'属性別集計（票）'!X125/'属性別集計（％）'!$X$5</f>
        <v>0.0125</v>
      </c>
      <c r="Y125" s="12">
        <f>'属性別集計（票）'!Y125/'属性別集計（％）'!$Y$5</f>
        <v>0.03389830508474576</v>
      </c>
      <c r="Z125" s="12">
        <f>'属性別集計（票）'!Z125/'属性別集計（％）'!$Z$5</f>
        <v>0.02416918429003021</v>
      </c>
      <c r="AA125" s="58">
        <f>'属性別集計（票）'!AA125/'属性別集計（％）'!$AA$5</f>
        <v>0.0479394449116905</v>
      </c>
      <c r="AB125" s="116">
        <f>'属性別集計（票）'!AB125/'属性別集計（％）'!$AB$5</f>
        <v>0.030037546933667083</v>
      </c>
      <c r="AC125" s="117">
        <f>'属性別集計（票）'!AC125/'属性別集計（％）'!$AC$5</f>
        <v>0.015873015873015872</v>
      </c>
      <c r="AD125" s="117">
        <f>'属性別集計（票）'!AD125/'属性別集計（％）'!$AD$5</f>
        <v>0.04054054054054054</v>
      </c>
      <c r="AE125" s="115">
        <f>'属性別集計（票）'!AE125/'属性別集計（％）'!$AE$5</f>
        <v>0</v>
      </c>
      <c r="AF125" s="12">
        <f>'属性別集計（票）'!AF125/'属性別集計（％）'!$AF$5</f>
        <v>0.030541871921182268</v>
      </c>
      <c r="AG125" s="118">
        <f>'属性別集計（票）'!AG125/'属性別集計（％）'!$AG$5</f>
        <v>0</v>
      </c>
      <c r="AH125" s="117">
        <f>'属性別集計（票）'!AH125/'属性別集計（％）'!$AH$5</f>
        <v>0.06109324758842444</v>
      </c>
      <c r="AI125" s="117">
        <f>'属性別集計（票）'!AI125/'属性別集計（％）'!$AI$5</f>
        <v>0.04132231404958678</v>
      </c>
      <c r="AJ125" s="115">
        <f>'属性別集計（票）'!AJ125/'属性別集計（％）'!$AJ$5</f>
        <v>0.05405405405405406</v>
      </c>
      <c r="AK125" s="58">
        <f>'属性別集計（票）'!AK125/'属性別集計（％）'!$AK$5</f>
        <v>0.04846335697399527</v>
      </c>
      <c r="AL125" s="36">
        <f>'属性別集計（票）'!AL125/'属性別集計（％）'!$AL$5</f>
        <v>0.031578947368421054</v>
      </c>
      <c r="AM125" s="12">
        <f>'属性別集計（票）'!AM125/'属性別集計（％）'!$AM$5</f>
        <v>0.045207956600361664</v>
      </c>
      <c r="AN125" s="12">
        <f>'属性別集計（票）'!AN125/'属性別集計（％）'!$AN$5</f>
        <v>0.022151898734177215</v>
      </c>
      <c r="AO125" s="12">
        <f>'属性別集計（票）'!AO125/'属性別集計（％）'!$AO$5</f>
        <v>0.04206500956022945</v>
      </c>
      <c r="AP125" s="12">
        <f>'属性別集計（票）'!AP125/'属性別集計（％）'!$AP$5</f>
        <v>0.028985507246376812</v>
      </c>
      <c r="AQ125" s="12">
        <f>'属性別集計（票）'!AQ125/'属性別集計（％）'!$AQ$5</f>
        <v>0.064</v>
      </c>
      <c r="AR125" s="58">
        <f>'属性別集計（票）'!AR125/'属性別集計（％）'!$AR$5</f>
        <v>0</v>
      </c>
      <c r="AS125" s="36">
        <f>'属性別集計（票）'!AS125/$AS$5</f>
        <v>0.024229074889867842</v>
      </c>
      <c r="AT125" s="58">
        <f>'属性別集計（票）'!AT125/$AT$5</f>
        <v>0.04385334291876348</v>
      </c>
      <c r="AU125" s="114">
        <f>'属性別集計（票）'!AU125/$AU$5</f>
        <v>0.022727272727272728</v>
      </c>
      <c r="AV125" s="115">
        <f>'属性別集計（票）'!AV125/$AV$5</f>
        <v>0.023255813953488372</v>
      </c>
      <c r="AW125" s="59">
        <f>'属性別集計（票）'!AW125/$AW$5</f>
        <v>0.022988505747126436</v>
      </c>
      <c r="AX125" s="118">
        <f>'属性別集計（票）'!AX125/$AX$5</f>
        <v>0.053763440860215055</v>
      </c>
      <c r="AY125" s="115">
        <f>'属性別集計（票）'!AY125/$AY$5</f>
        <v>0.06818181818181818</v>
      </c>
      <c r="AZ125" s="8">
        <f>'属性別集計（票）'!AZ125/$AZ$5</f>
        <v>0.058394160583941604</v>
      </c>
      <c r="BA125" s="118">
        <f>'属性別集計（票）'!BA125/$BA$5</f>
        <v>0.050724637681159424</v>
      </c>
      <c r="BB125" s="115">
        <f>'属性別集計（票）'!BB125/$BB$5</f>
        <v>0.05</v>
      </c>
      <c r="BC125" s="17">
        <f>'属性別集計（票）'!BC125/$BC$5</f>
        <v>0.05042016806722689</v>
      </c>
      <c r="BD125" s="8">
        <f>'属性別集計（票）'!BD125/'属性別集計（％）'!$BD$5</f>
        <v>0.031818181818181815</v>
      </c>
      <c r="BE125" s="12">
        <f>'属性別集計（票）'!BE125/'属性別集計（％）'!$BE$5</f>
        <v>0.06878306878306878</v>
      </c>
      <c r="BF125" s="119">
        <f>'属性別集計（票）'!BF125/'属性別集計（％）'!$BF$5</f>
        <v>0.046153846153846156</v>
      </c>
      <c r="BG125" s="117">
        <f>'属性別集計（票）'!BG125/'属性別集計（％）'!$BG$5</f>
        <v>0.0392156862745098</v>
      </c>
      <c r="BH125" s="117">
        <f>'属性別集計（票）'!BH125/'属性別集計（％）'!$BH$5</f>
        <v>0.0078125</v>
      </c>
      <c r="BI125" s="117">
        <f>'属性別集計（票）'!BI125/'属性別集計（％）'!$BI$5</f>
        <v>0.10344827586206896</v>
      </c>
      <c r="BJ125" s="117">
        <f>'属性別集計（票）'!BJ125/'属性別集計（％）'!$BJ$5</f>
        <v>0.08064516129032258</v>
      </c>
      <c r="BK125" s="120">
        <f>'属性別集計（票）'!BK125/'属性別集計（％）'!$BK$5</f>
        <v>0.07017543859649122</v>
      </c>
      <c r="BL125" s="12">
        <f>'属性別集計（票）'!BL125/'属性別集計（％）'!$BL$5</f>
        <v>0.04336734693877551</v>
      </c>
      <c r="BM125" s="12">
        <f>'属性別集計（票）'!BM125/'属性別集計（％）'!$BM$5</f>
        <v>0.04680851063829787</v>
      </c>
      <c r="BN125" s="17">
        <f>'属性別集計（票）'!BN125/'属性別集計（％）'!$BN$5</f>
        <v>0.06451612903225806</v>
      </c>
    </row>
    <row r="126" spans="1:66" ht="9">
      <c r="A126" s="9" t="s">
        <v>207</v>
      </c>
      <c r="B126" s="5">
        <f>'属性別集計（票）'!B126/'属性別集計（％）'!$B$5</f>
        <v>0.014077163712200209</v>
      </c>
      <c r="C126" s="36">
        <f>'属性別集計（票）'!C126/'属性別集計（％）'!$C$5</f>
        <v>0.010217113665389528</v>
      </c>
      <c r="D126" s="58">
        <f>'属性別集計（票）'!D126/'属性別集計（％）'!$D$5</f>
        <v>0.017101710171017102</v>
      </c>
      <c r="E126" s="36">
        <f>'属性別集計（票）'!E126/'属性別集計（％）'!$E$5</f>
        <v>0</v>
      </c>
      <c r="F126" s="12">
        <f>'属性別集計（票）'!F126/'属性別集計（％）'!$F$5</f>
        <v>0.008333333333333333</v>
      </c>
      <c r="G126" s="12">
        <f>'属性別集計（票）'!G126/'属性別集計（％）'!$G$5</f>
        <v>0.006802721088435374</v>
      </c>
      <c r="H126" s="12">
        <f>'属性別集計（票）'!H126/'属性別集計（％）'!$H$5</f>
        <v>0.01937046004842615</v>
      </c>
      <c r="I126" s="12">
        <f>'属性別集計（票）'!I126/'属性別集計（％）'!$I$5</f>
        <v>0.010498687664041995</v>
      </c>
      <c r="J126" s="12">
        <f>'属性別集計（票）'!J126/'属性別集計（％）'!$J$5</f>
        <v>0.027522935779816515</v>
      </c>
      <c r="K126" s="58">
        <f>'属性別集計（票）'!K126/'属性別集計（％）'!$K$5</f>
        <v>0.017699115044247787</v>
      </c>
      <c r="L126" s="114">
        <f>'属性別集計（票）'!L126/$L$5</f>
        <v>0.018421052631578946</v>
      </c>
      <c r="M126" s="115">
        <f>'属性別集計（票）'!M126/$M$5</f>
        <v>0.03225806451612903</v>
      </c>
      <c r="N126" s="12">
        <f>'属性別集計（票）'!N126/$N$5</f>
        <v>0.02388535031847134</v>
      </c>
      <c r="O126" s="17">
        <f>'属性別集計（票）'!O126/$O$5</f>
        <v>0.00949367088607595</v>
      </c>
      <c r="P126" s="36">
        <f>'属性別集計（票）'!P126/'属性別集計（％）'!$P$5</f>
        <v>0.006741573033707865</v>
      </c>
      <c r="Q126" s="12">
        <f>'属性別集計（票）'!Q126/'属性別集計（％）'!$Q$5</f>
        <v>0.013054830287206266</v>
      </c>
      <c r="R126" s="12">
        <f>'属性別集計（票）'!R126/'属性別集計（％）'!$R$5</f>
        <v>0.028985507246376812</v>
      </c>
      <c r="S126" s="12">
        <f>'属性別集計（票）'!S126/'属性別集計（％）'!$S$5</f>
        <v>0.007017543859649123</v>
      </c>
      <c r="T126" s="12">
        <f>'属性別集計（票）'!T126/'属性別集計（％）'!$T$5</f>
        <v>0.019067796610169493</v>
      </c>
      <c r="U126" s="12">
        <f>'属性別集計（票）'!U126/'属性別集計（％）'!$U$5</f>
        <v>0.0196078431372549</v>
      </c>
      <c r="V126" s="58">
        <f>'属性別集計（票）'!V126/'属性別集計（％）'!$V$5</f>
        <v>0.022727272727272728</v>
      </c>
      <c r="W126" s="36">
        <f>'属性別集計（票）'!W126/'属性別集計（％）'!$W$5</f>
        <v>0.010752688172043012</v>
      </c>
      <c r="X126" s="12">
        <f>'属性別集計（票）'!X126/'属性別集計（％）'!$X$5</f>
        <v>0</v>
      </c>
      <c r="Y126" s="12">
        <f>'属性別集計（票）'!Y126/'属性別集計（％）'!$Y$5</f>
        <v>0.005649717514124294</v>
      </c>
      <c r="Z126" s="12">
        <f>'属性別集計（票）'!Z126/'属性別集計（％）'!$Z$5</f>
        <v>0.02416918429003021</v>
      </c>
      <c r="AA126" s="58">
        <f>'属性別集計（票）'!AA126/'属性別集計（％）'!$AA$5</f>
        <v>0.014297729184188394</v>
      </c>
      <c r="AB126" s="116">
        <f>'属性別集計（票）'!AB126/'属性別集計（％）'!$AB$5</f>
        <v>0.007509386733416771</v>
      </c>
      <c r="AC126" s="117">
        <f>'属性別集計（票）'!AC126/'属性別集計（％）'!$AC$5</f>
        <v>0</v>
      </c>
      <c r="AD126" s="117">
        <f>'属性別集計（票）'!AD126/'属性別集計（％）'!$AD$5</f>
        <v>0.033783783783783786</v>
      </c>
      <c r="AE126" s="115">
        <f>'属性別集計（票）'!AE126/'属性別集計（％）'!$AE$5</f>
        <v>0</v>
      </c>
      <c r="AF126" s="12">
        <f>'属性別集計（票）'!AF126/'属性別集計（％）'!$AF$5</f>
        <v>0.01083743842364532</v>
      </c>
      <c r="AG126" s="118">
        <f>'属性別集計（票）'!AG126/'属性別集計（％）'!$AG$5</f>
        <v>0</v>
      </c>
      <c r="AH126" s="117">
        <f>'属性別集計（票）'!AH126/'属性別集計（％）'!$AH$5</f>
        <v>0.022508038585209004</v>
      </c>
      <c r="AI126" s="117">
        <f>'属性別集計（票）'!AI126/'属性別集計（％）'!$AI$5</f>
        <v>0.01652892561983471</v>
      </c>
      <c r="AJ126" s="115">
        <f>'属性別集計（票）'!AJ126/'属性別集計（％）'!$AJ$5</f>
        <v>0</v>
      </c>
      <c r="AK126" s="58">
        <f>'属性別集計（票）'!AK126/'属性別集計（％）'!$AK$5</f>
        <v>0.01773049645390071</v>
      </c>
      <c r="AL126" s="36">
        <f>'属性別集計（票）'!AL126/'属性別集計（％）'!$AL$5</f>
        <v>0.005263157894736842</v>
      </c>
      <c r="AM126" s="12">
        <f>'属性別集計（票）'!AM126/'属性別集計（％）'!$AM$5</f>
        <v>0.0162748643761302</v>
      </c>
      <c r="AN126" s="12">
        <f>'属性別集計（票）'!AN126/'属性別集計（％）'!$AN$5</f>
        <v>0.0031645569620253164</v>
      </c>
      <c r="AO126" s="12">
        <f>'属性別集計（票）'!AO126/'属性別集計（％）'!$AO$5</f>
        <v>0.015296367112810707</v>
      </c>
      <c r="AP126" s="12">
        <f>'属性別集計（票）'!AP126/'属性別集計（％）'!$AP$5</f>
        <v>0.014492753623188406</v>
      </c>
      <c r="AQ126" s="12">
        <f>'属性別集計（票）'!AQ126/'属性別集計（％）'!$AQ$5</f>
        <v>0.032</v>
      </c>
      <c r="AR126" s="58">
        <f>'属性別集計（票）'!AR126/'属性別集計（％）'!$AR$5</f>
        <v>0.045454545454545456</v>
      </c>
      <c r="AS126" s="36">
        <f>'属性別集計（票）'!AS126/$AS$5</f>
        <v>0.006607929515418502</v>
      </c>
      <c r="AT126" s="58">
        <f>'属性別集計（票）'!AT126/$AT$5</f>
        <v>0.015815959741193385</v>
      </c>
      <c r="AU126" s="114">
        <f>'属性別集計（票）'!AU126/$AU$5</f>
        <v>0</v>
      </c>
      <c r="AV126" s="115">
        <f>'属性別集計（票）'!AV126/$AV$5</f>
        <v>0</v>
      </c>
      <c r="AW126" s="59">
        <f>'属性別集計（票）'!AW126/$AW$5</f>
        <v>0</v>
      </c>
      <c r="AX126" s="118">
        <f>'属性別集計（票）'!AX126/$AX$5</f>
        <v>0.026881720430107527</v>
      </c>
      <c r="AY126" s="115">
        <f>'属性別集計（票）'!AY126/$AY$5</f>
        <v>0.022727272727272728</v>
      </c>
      <c r="AZ126" s="8">
        <f>'属性別集計（票）'!AZ126/$AZ$5</f>
        <v>0.025547445255474453</v>
      </c>
      <c r="BA126" s="118">
        <f>'属性別集計（票）'!BA126/$BA$5</f>
        <v>0.014492753623188406</v>
      </c>
      <c r="BB126" s="115">
        <f>'属性別集計（票）'!BB126/$BB$5</f>
        <v>0.05</v>
      </c>
      <c r="BC126" s="17">
        <f>'属性別集計（票）'!BC126/$BC$5</f>
        <v>0.029411764705882353</v>
      </c>
      <c r="BD126" s="8">
        <f>'属性別集計（票）'!BD126/'属性別集計（％）'!$BD$5</f>
        <v>0.005681818181818182</v>
      </c>
      <c r="BE126" s="12">
        <f>'属性別集計（票）'!BE126/'属性別集計（％）'!$BE$5</f>
        <v>0.026455026455026454</v>
      </c>
      <c r="BF126" s="119">
        <f>'属性別集計（票）'!BF126/'属性別集計（％）'!$BF$5</f>
        <v>0.007692307692307693</v>
      </c>
      <c r="BG126" s="117">
        <f>'属性別集計（票）'!BG126/'属性別集計（％）'!$BG$5</f>
        <v>0.00980392156862745</v>
      </c>
      <c r="BH126" s="117">
        <f>'属性別集計（票）'!BH126/'属性別集計（％）'!$BH$5</f>
        <v>0</v>
      </c>
      <c r="BI126" s="117">
        <f>'属性別集計（票）'!BI126/'属性別集計（％）'!$BI$5</f>
        <v>0</v>
      </c>
      <c r="BJ126" s="117">
        <f>'属性別集計（票）'!BJ126/'属性別集計（％）'!$BJ$5</f>
        <v>0.016129032258064516</v>
      </c>
      <c r="BK126" s="120">
        <f>'属性別集計（票）'!BK126/'属性別集計（％）'!$BK$5</f>
        <v>0.017543859649122806</v>
      </c>
      <c r="BL126" s="12">
        <f>'属性別集計（票）'!BL126/'属性別集計（％）'!$BL$5</f>
        <v>0.01020408163265306</v>
      </c>
      <c r="BM126" s="12">
        <f>'属性別集計（票）'!BM126/'属性別集計（％）'!$BM$5</f>
        <v>0.027659574468085105</v>
      </c>
      <c r="BN126" s="17">
        <f>'属性別集計（票）'!BN126/'属性別集計（％）'!$BN$5</f>
        <v>0</v>
      </c>
    </row>
    <row r="127" spans="1:66" ht="9">
      <c r="A127" s="9" t="s">
        <v>49</v>
      </c>
      <c r="B127" s="5">
        <f>'属性別集計（票）'!B127/'属性別集計（％）'!$B$5</f>
        <v>0.08289885297184567</v>
      </c>
      <c r="C127" s="36">
        <f>'属性別集計（票）'!C127/'属性別集計（％）'!$C$5</f>
        <v>0.11877394636015326</v>
      </c>
      <c r="D127" s="58">
        <f>'属性別集計（票）'!D127/'属性別集計（％）'!$D$5</f>
        <v>0.05670567056705671</v>
      </c>
      <c r="E127" s="36">
        <f>'属性別集計（票）'!E127/'属性別集計（％）'!$E$5</f>
        <v>0.04032258064516129</v>
      </c>
      <c r="F127" s="12">
        <f>'属性別集計（票）'!F127/'属性別集計（％）'!$F$5</f>
        <v>0.0625</v>
      </c>
      <c r="G127" s="12">
        <f>'属性別集計（票）'!G127/'属性別集計（％）'!$G$5</f>
        <v>0.07482993197278912</v>
      </c>
      <c r="H127" s="12">
        <f>'属性別集計（票）'!H127/'属性別集計（％）'!$H$5</f>
        <v>0.06053268765133172</v>
      </c>
      <c r="I127" s="12">
        <f>'属性別集計（票）'!I127/'属性別集計（％）'!$I$5</f>
        <v>0.13385826771653545</v>
      </c>
      <c r="J127" s="12">
        <f>'属性別集計（票）'!J127/'属性別集計（％）'!$J$5</f>
        <v>0.10397553516819572</v>
      </c>
      <c r="K127" s="58">
        <f>'属性別集計（票）'!K127/'属性別集計（％）'!$K$5</f>
        <v>0.035398230088495575</v>
      </c>
      <c r="L127" s="114">
        <f>'属性別集計（票）'!L127/$L$5</f>
        <v>0.11315789473684211</v>
      </c>
      <c r="M127" s="115">
        <f>'属性別集計（票）'!M127/$M$5</f>
        <v>0.07258064516129033</v>
      </c>
      <c r="N127" s="12">
        <f>'属性別集計（票）'!N127/$N$5</f>
        <v>0.09713375796178345</v>
      </c>
      <c r="O127" s="17">
        <f>'属性別集計（票）'!O127/$O$5</f>
        <v>0.07515822784810126</v>
      </c>
      <c r="P127" s="36">
        <f>'属性別集計（票）'!P127/'属性別集計（％）'!$P$5</f>
        <v>0.06741573033707865</v>
      </c>
      <c r="Q127" s="12">
        <f>'属性別集計（票）'!Q127/'属性別集計（％）'!$Q$5</f>
        <v>0.08616187989556136</v>
      </c>
      <c r="R127" s="12">
        <f>'属性別集計（票）'!R127/'属性別集計（％）'!$R$5</f>
        <v>0.0966183574879227</v>
      </c>
      <c r="S127" s="12">
        <f>'属性別集計（票）'!S127/'属性別集計（％）'!$S$5</f>
        <v>0.07719298245614035</v>
      </c>
      <c r="T127" s="12">
        <f>'属性別集計（票）'!T127/'属性別集計（％）'!$T$5</f>
        <v>0.09110169491525423</v>
      </c>
      <c r="U127" s="12">
        <f>'属性別集計（票）'!U127/'属性別集計（％）'!$U$5</f>
        <v>0.0392156862745098</v>
      </c>
      <c r="V127" s="58">
        <f>'属性別集計（票）'!V127/'属性別集計（％）'!$V$5</f>
        <v>0.09090909090909091</v>
      </c>
      <c r="W127" s="36">
        <f>'属性別集計（票）'!W127/'属性別集計（％）'!$W$5</f>
        <v>0.03225806451612903</v>
      </c>
      <c r="X127" s="12">
        <f>'属性別集計（票）'!X127/'属性別集計（％）'!$X$5</f>
        <v>0.0375</v>
      </c>
      <c r="Y127" s="12">
        <f>'属性別集計（票）'!Y127/'属性別集計（％）'!$Y$5</f>
        <v>0.07909604519774012</v>
      </c>
      <c r="Z127" s="12">
        <f>'属性別集計（票）'!Z127/'属性別集計（％）'!$Z$5</f>
        <v>0.05740181268882175</v>
      </c>
      <c r="AA127" s="58">
        <f>'属性別集計（票）'!AA127/'属性別集計（％）'!$AA$5</f>
        <v>0.09503784693019345</v>
      </c>
      <c r="AB127" s="116">
        <f>'属性別集計（票）'!AB127/'属性別集計（％）'!$AB$5</f>
        <v>0.0688360450563204</v>
      </c>
      <c r="AC127" s="117">
        <f>'属性別集計（票）'!AC127/'属性別集計（％）'!$AC$5</f>
        <v>0.07936507936507936</v>
      </c>
      <c r="AD127" s="117">
        <f>'属性別集計（票）'!AD127/'属性別集計（％）'!$AD$5</f>
        <v>0.0945945945945946</v>
      </c>
      <c r="AE127" s="115">
        <f>'属性別集計（票）'!AE127/'属性別集計（％）'!$AE$5</f>
        <v>0</v>
      </c>
      <c r="AF127" s="12">
        <f>'属性別集計（票）'!AF127/'属性別集計（％）'!$AF$5</f>
        <v>0.0729064039408867</v>
      </c>
      <c r="AG127" s="118">
        <f>'属性別集計（票）'!AG127/'属性別集計（％）'!$AG$5</f>
        <v>0.07142857142857142</v>
      </c>
      <c r="AH127" s="117">
        <f>'属性別集計（票）'!AH127/'属性別集計（％）'!$AH$5</f>
        <v>0.05787781350482315</v>
      </c>
      <c r="AI127" s="117">
        <f>'属性別集計（票）'!AI127/'属性別集計（％）'!$AI$5</f>
        <v>0.11363636363636363</v>
      </c>
      <c r="AJ127" s="115">
        <f>'属性別集計（票）'!AJ127/'属性別集計（％）'!$AJ$5</f>
        <v>0.13513513513513514</v>
      </c>
      <c r="AK127" s="58">
        <f>'属性別集計（票）'!AK127/'属性別集計（％）'!$AK$5</f>
        <v>0.0933806146572104</v>
      </c>
      <c r="AL127" s="36">
        <f>'属性別集計（票）'!AL127/'属性別集計（％）'!$AL$5</f>
        <v>0.04736842105263158</v>
      </c>
      <c r="AM127" s="12">
        <f>'属性別集計（票）'!AM127/'属性別集計（％）'!$AM$5</f>
        <v>0.09584086799276673</v>
      </c>
      <c r="AN127" s="12">
        <f>'属性別集計（票）'!AN127/'属性別集計（％）'!$AN$5</f>
        <v>0.07911392405063292</v>
      </c>
      <c r="AO127" s="12">
        <f>'属性別集計（票）'!AO127/'属性別集計（％）'!$AO$5</f>
        <v>0.0841300191204589</v>
      </c>
      <c r="AP127" s="12">
        <f>'属性別集計（票）'!AP127/'属性別集計（％）'!$AP$5</f>
        <v>0.08695652173913043</v>
      </c>
      <c r="AQ127" s="12">
        <f>'属性別集計（票）'!AQ127/'属性別集計（％）'!$AQ$5</f>
        <v>0.088</v>
      </c>
      <c r="AR127" s="58">
        <f>'属性別集計（票）'!AR127/'属性別集計（％）'!$AR$5</f>
        <v>0.045454545454545456</v>
      </c>
      <c r="AS127" s="36">
        <f>'属性別集計（票）'!AS127/$AS$5</f>
        <v>0.08149779735682819</v>
      </c>
      <c r="AT127" s="58">
        <f>'属性別集計（票）'!AT127/$AT$5</f>
        <v>0.08411214953271028</v>
      </c>
      <c r="AU127" s="114">
        <f>'属性別集計（票）'!AU127/$AU$5</f>
        <v>0.022727272727272728</v>
      </c>
      <c r="AV127" s="115">
        <f>'属性別集計（票）'!AV127/$AV$5</f>
        <v>0.11627906976744186</v>
      </c>
      <c r="AW127" s="59">
        <f>'属性別集計（票）'!AW127/$AW$5</f>
        <v>0.06896551724137931</v>
      </c>
      <c r="AX127" s="118">
        <f>'属性別集計（票）'!AX127/$AX$5</f>
        <v>0.13978494623655913</v>
      </c>
      <c r="AY127" s="115">
        <f>'属性別集計（票）'!AY127/$AY$5</f>
        <v>0.06818181818181818</v>
      </c>
      <c r="AZ127" s="8">
        <f>'属性別集計（票）'!AZ127/$AZ$5</f>
        <v>0.11678832116788321</v>
      </c>
      <c r="BA127" s="118">
        <f>'属性別集計（票）'!BA127/$BA$5</f>
        <v>0.11594202898550725</v>
      </c>
      <c r="BB127" s="115">
        <f>'属性別集計（票）'!BB127/$BB$5</f>
        <v>0.06</v>
      </c>
      <c r="BC127" s="17">
        <f>'属性別集計（票）'!BC127/$BC$5</f>
        <v>0.09243697478991597</v>
      </c>
      <c r="BD127" s="8">
        <f>'属性別集計（票）'!BD127/'属性別集計（％）'!$BD$5</f>
        <v>0.08068181818181819</v>
      </c>
      <c r="BE127" s="12">
        <f>'属性別集計（票）'!BE127/'属性別集計（％）'!$BE$5</f>
        <v>0.1111111111111111</v>
      </c>
      <c r="BF127" s="119">
        <f>'属性別集計（票）'!BF127/'属性別集計（％）'!$BF$5</f>
        <v>0.05384615384615385</v>
      </c>
      <c r="BG127" s="117">
        <f>'属性別集計（票）'!BG127/'属性別集計（％）'!$BG$5</f>
        <v>0.0784313725490196</v>
      </c>
      <c r="BH127" s="117">
        <f>'属性別集計（票）'!BH127/'属性別集計（％）'!$BH$5</f>
        <v>0.0625</v>
      </c>
      <c r="BI127" s="117">
        <f>'属性別集計（票）'!BI127/'属性別集計（％）'!$BI$5</f>
        <v>0.05172413793103448</v>
      </c>
      <c r="BJ127" s="117">
        <f>'属性別集計（票）'!BJ127/'属性別集計（％）'!$BJ$5</f>
        <v>0.08064516129032258</v>
      </c>
      <c r="BK127" s="120">
        <f>'属性別集計（票）'!BK127/'属性別集計（％）'!$BK$5</f>
        <v>0.12280701754385964</v>
      </c>
      <c r="BL127" s="12">
        <f>'属性別集計（票）'!BL127/'属性別集計（％）'!$BL$5</f>
        <v>0.06887755102040816</v>
      </c>
      <c r="BM127" s="12">
        <f>'属性別集計（票）'!BM127/'属性別集計（％）'!$BM$5</f>
        <v>0.09361702127659574</v>
      </c>
      <c r="BN127" s="17">
        <f>'属性別集計（票）'!BN127/'属性別集計（％）'!$BN$5</f>
        <v>0.0967741935483871</v>
      </c>
    </row>
    <row r="128" spans="1:66" ht="9">
      <c r="A128" s="9" t="s">
        <v>134</v>
      </c>
      <c r="B128" s="5">
        <f>'属性別集計（票）'!B128/'属性別集計（％）'!$B$5</f>
        <v>0.01824817518248175</v>
      </c>
      <c r="C128" s="36">
        <f>'属性別集計（票）'!C128/'属性別集計（％）'!$C$5</f>
        <v>0.0140485312899106</v>
      </c>
      <c r="D128" s="58">
        <f>'属性別集計（票）'!D128/'属性別集計（％）'!$D$5</f>
        <v>0.019801980198019802</v>
      </c>
      <c r="E128" s="36">
        <f>'属性別集計（票）'!E128/'属性別集計（％）'!$E$5</f>
        <v>0</v>
      </c>
      <c r="F128" s="12">
        <f>'属性別集計（票）'!F128/'属性別集計（％）'!$F$5</f>
        <v>0.008333333333333333</v>
      </c>
      <c r="G128" s="12">
        <f>'属性別集計（票）'!G128/'属性別集計（％）'!$G$5</f>
        <v>0.01020408163265306</v>
      </c>
      <c r="H128" s="12">
        <f>'属性別集計（票）'!H128/'属性別集計（％）'!$H$5</f>
        <v>0.014527845036319613</v>
      </c>
      <c r="I128" s="12">
        <f>'属性別集計（票）'!I128/'属性別集計（％）'!$I$5</f>
        <v>0.031496062992125984</v>
      </c>
      <c r="J128" s="12">
        <f>'属性別集計（票）'!J128/'属性別集計（％）'!$J$5</f>
        <v>0.027522935779816515</v>
      </c>
      <c r="K128" s="58">
        <f>'属性別集計（票）'!K128/'属性別集計（％）'!$K$5</f>
        <v>0.008849557522123894</v>
      </c>
      <c r="L128" s="114">
        <f>'属性別集計（票）'!L128/$L$5</f>
        <v>0.031578947368421054</v>
      </c>
      <c r="M128" s="115">
        <f>'属性別集計（票）'!M128/$M$5</f>
        <v>0.012096774193548387</v>
      </c>
      <c r="N128" s="12">
        <f>'属性別集計（票）'!N128/$N$5</f>
        <v>0.02388535031847134</v>
      </c>
      <c r="O128" s="17">
        <f>'属性別集計（票）'!O128/$O$5</f>
        <v>0.014240506329113924</v>
      </c>
      <c r="P128" s="36">
        <f>'属性別集計（票）'!P128/'属性別集計（％）'!$P$5</f>
        <v>0.006741573033707865</v>
      </c>
      <c r="Q128" s="12">
        <f>'属性別集計（票）'!Q128/'属性別集計（％）'!$Q$5</f>
        <v>0.013054830287206266</v>
      </c>
      <c r="R128" s="12">
        <f>'属性別集計（票）'!R128/'属性別集計（％）'!$R$5</f>
        <v>0.004830917874396135</v>
      </c>
      <c r="S128" s="12">
        <f>'属性別集計（票）'!S128/'属性別集計（％）'!$S$5</f>
        <v>0.028070175438596492</v>
      </c>
      <c r="T128" s="12">
        <f>'属性別集計（票）'!T128/'属性別集計（％）'!$T$5</f>
        <v>0.023305084745762712</v>
      </c>
      <c r="U128" s="12">
        <f>'属性別集計（票）'!U128/'属性別集計（％）'!$U$5</f>
        <v>0.0196078431372549</v>
      </c>
      <c r="V128" s="58">
        <f>'属性別集計（票）'!V128/'属性別集計（％）'!$V$5</f>
        <v>0.06818181818181818</v>
      </c>
      <c r="W128" s="36">
        <f>'属性別集計（票）'!W128/'属性別集計（％）'!$W$5</f>
        <v>0.010752688172043012</v>
      </c>
      <c r="X128" s="12">
        <f>'属性別集計（票）'!X128/'属性別集計（％）'!$X$5</f>
        <v>0.025</v>
      </c>
      <c r="Y128" s="12">
        <f>'属性別集計（票）'!Y128/'属性別集計（％）'!$Y$5</f>
        <v>0.01694915254237288</v>
      </c>
      <c r="Z128" s="12">
        <f>'属性別集計（票）'!Z128/'属性別集計（％）'!$Z$5</f>
        <v>0.012084592145015106</v>
      </c>
      <c r="AA128" s="58">
        <f>'属性別集計（票）'!AA128/'属性別集計（％）'!$AA$5</f>
        <v>0.01934398654331371</v>
      </c>
      <c r="AB128" s="116">
        <f>'属性別集計（票）'!AB128/'属性別集計（％）'!$AB$5</f>
        <v>0.010012515644555695</v>
      </c>
      <c r="AC128" s="117">
        <f>'属性別集計（票）'!AC128/'属性別集計（％）'!$AC$5</f>
        <v>0.015873015873015872</v>
      </c>
      <c r="AD128" s="117">
        <f>'属性別集計（票）'!AD128/'属性別集計（％）'!$AD$5</f>
        <v>0.02027027027027027</v>
      </c>
      <c r="AE128" s="115">
        <f>'属性別集計（票）'!AE128/'属性別集計（％）'!$AE$5</f>
        <v>0</v>
      </c>
      <c r="AF128" s="12">
        <f>'属性別集計（票）'!AF128/'属性別集計（％）'!$AF$5</f>
        <v>0.011822660098522168</v>
      </c>
      <c r="AG128" s="118">
        <f>'属性別集計（票）'!AG128/'属性別集計（％）'!$AG$5</f>
        <v>0</v>
      </c>
      <c r="AH128" s="117">
        <f>'属性別集計（票）'!AH128/'属性別集計（％）'!$AH$5</f>
        <v>0.03215434083601286</v>
      </c>
      <c r="AI128" s="117">
        <f>'属性別集計（票）'!AI128/'属性別集計（％）'!$AI$5</f>
        <v>0.02066115702479339</v>
      </c>
      <c r="AJ128" s="115">
        <f>'属性別集計（票）'!AJ128/'属性別集計（％）'!$AJ$5</f>
        <v>0.02702702702702703</v>
      </c>
      <c r="AK128" s="58">
        <f>'属性別集計（票）'!AK128/'属性別集計（％）'!$AK$5</f>
        <v>0.024822695035460994</v>
      </c>
      <c r="AL128" s="36">
        <f>'属性別集計（票）'!AL128/'属性別集計（％）'!$AL$5</f>
        <v>0.010526315789473684</v>
      </c>
      <c r="AM128" s="12">
        <f>'属性別集計（票）'!AM128/'属性別集計（％）'!$AM$5</f>
        <v>0.028933092224231464</v>
      </c>
      <c r="AN128" s="12">
        <f>'属性別集計（票）'!AN128/'属性別集計（％）'!$AN$5</f>
        <v>0.00949367088607595</v>
      </c>
      <c r="AO128" s="12">
        <f>'属性別集計（票）'!AO128/'属性別集計（％）'!$AO$5</f>
        <v>0.009560229445506692</v>
      </c>
      <c r="AP128" s="12">
        <f>'属性別集計（票）'!AP128/'属性別集計（％）'!$AP$5</f>
        <v>0.036231884057971016</v>
      </c>
      <c r="AQ128" s="12">
        <f>'属性別集計（票）'!AQ128/'属性別集計（％）'!$AQ$5</f>
        <v>0.016</v>
      </c>
      <c r="AR128" s="58">
        <f>'属性別集計（票）'!AR128/'属性別集計（％）'!$AR$5</f>
        <v>0</v>
      </c>
      <c r="AS128" s="36">
        <f>'属性別集計（票）'!AS128/$AS$5</f>
        <v>0.01762114537444934</v>
      </c>
      <c r="AT128" s="58">
        <f>'属性別集計（票）'!AT128/$AT$5</f>
        <v>0.017972681524083392</v>
      </c>
      <c r="AU128" s="114">
        <f>'属性別集計（票）'!AU128/$AU$5</f>
        <v>0</v>
      </c>
      <c r="AV128" s="115">
        <f>'属性別集計（票）'!AV128/$AV$5</f>
        <v>0.023255813953488372</v>
      </c>
      <c r="AW128" s="59">
        <f>'属性別集計（票）'!AW128/$AW$5</f>
        <v>0.011494252873563218</v>
      </c>
      <c r="AX128" s="118">
        <f>'属性別集計（票）'!AX128/$AX$5</f>
        <v>0.043010752688172046</v>
      </c>
      <c r="AY128" s="115">
        <f>'属性別集計（票）'!AY128/$AY$5</f>
        <v>0.011363636363636364</v>
      </c>
      <c r="AZ128" s="8">
        <f>'属性別集計（票）'!AZ128/$AZ$5</f>
        <v>0.032846715328467155</v>
      </c>
      <c r="BA128" s="118">
        <f>'属性別集計（票）'!BA128/$BA$5</f>
        <v>0.028985507246376812</v>
      </c>
      <c r="BB128" s="115">
        <f>'属性別集計（票）'!BB128/$BB$5</f>
        <v>0.01</v>
      </c>
      <c r="BC128" s="17">
        <f>'属性別集計（票）'!BC128/$BC$5</f>
        <v>0.02100840336134454</v>
      </c>
      <c r="BD128" s="8">
        <f>'属性別集計（票）'!BD128/'属性別集計（％）'!$BD$5</f>
        <v>0.00909090909090909</v>
      </c>
      <c r="BE128" s="12">
        <f>'属性別集計（票）'!BE128/'属性別集計（％）'!$BE$5</f>
        <v>0.026455026455026454</v>
      </c>
      <c r="BF128" s="119">
        <f>'属性別集計（票）'!BF128/'属性別集計（％）'!$BF$5</f>
        <v>0.015384615384615385</v>
      </c>
      <c r="BG128" s="117">
        <f>'属性別集計（票）'!BG128/'属性別集計（％）'!$BG$5</f>
        <v>0.0392156862745098</v>
      </c>
      <c r="BH128" s="117">
        <f>'属性別集計（票）'!BH128/'属性別集計（％）'!$BH$5</f>
        <v>0.015625</v>
      </c>
      <c r="BI128" s="117">
        <f>'属性別集計（票）'!BI128/'属性別集計（％）'!$BI$5</f>
        <v>0.08620689655172414</v>
      </c>
      <c r="BJ128" s="117">
        <f>'属性別集計（票）'!BJ128/'属性別集計（％）'!$BJ$5</f>
        <v>0.03225806451612903</v>
      </c>
      <c r="BK128" s="120">
        <f>'属性別集計（票）'!BK128/'属性別集計（％）'!$BK$5</f>
        <v>0.03508771929824561</v>
      </c>
      <c r="BL128" s="12">
        <f>'属性別集計（票）'!BL128/'属性別集計（％）'!$BL$5</f>
        <v>0.025510204081632654</v>
      </c>
      <c r="BM128" s="12">
        <f>'属性別集計（票）'!BM128/'属性別集計（％）'!$BM$5</f>
        <v>0.027659574468085105</v>
      </c>
      <c r="BN128" s="17">
        <f>'属性別集計（票）'!BN128/'属性別集計（％）'!$BN$5</f>
        <v>0.06451612903225806</v>
      </c>
    </row>
    <row r="129" spans="1:66" ht="9">
      <c r="A129" s="9" t="s">
        <v>202</v>
      </c>
      <c r="B129" s="5">
        <f>'属性別集計（票）'!B129/'属性別集計（％）'!$B$5</f>
        <v>0.06047966631908238</v>
      </c>
      <c r="C129" s="36">
        <f>'属性別集計（票）'!C129/'属性別集計（％）'!$C$5</f>
        <v>0.06002554278416347</v>
      </c>
      <c r="D129" s="58">
        <f>'属性別集計（票）'!D129/'属性別集計（％）'!$D$5</f>
        <v>0.05850585058505851</v>
      </c>
      <c r="E129" s="36">
        <f>'属性別集計（票）'!E129/'属性別集計（％）'!$E$5</f>
        <v>0.024193548387096774</v>
      </c>
      <c r="F129" s="12">
        <f>'属性別集計（票）'!F129/'属性別集計（％）'!$F$5</f>
        <v>0.025</v>
      </c>
      <c r="G129" s="12">
        <f>'属性別集計（票）'!G129/'属性別集計（％）'!$G$5</f>
        <v>0.03741496598639456</v>
      </c>
      <c r="H129" s="12">
        <f>'属性別集計（票）'!H129/'属性別集計（％）'!$H$5</f>
        <v>0.048426150121065374</v>
      </c>
      <c r="I129" s="12">
        <f>'属性別集計（票）'!I129/'属性別集計（％）'!$I$5</f>
        <v>0.08923884514435695</v>
      </c>
      <c r="J129" s="12">
        <f>'属性別集計（票）'!J129/'属性別集計（％）'!$J$5</f>
        <v>0.09480122324159021</v>
      </c>
      <c r="K129" s="58">
        <f>'属性別集計（票）'!K129/'属性別集計（％）'!$K$5</f>
        <v>0.07079646017699115</v>
      </c>
      <c r="L129" s="114">
        <f>'属性別集計（票）'!L129/$L$5</f>
        <v>0.10789473684210527</v>
      </c>
      <c r="M129" s="115">
        <f>'属性別集計（票）'!M129/$M$5</f>
        <v>0.06854838709677419</v>
      </c>
      <c r="N129" s="12">
        <f>'属性別集計（票）'!N129/$N$5</f>
        <v>0.09235668789808917</v>
      </c>
      <c r="O129" s="17">
        <f>'属性別集計（票）'!O129/$O$5</f>
        <v>0.043512658227848104</v>
      </c>
      <c r="P129" s="36">
        <f>'属性別集計（票）'!P129/'属性別集計（％）'!$P$5</f>
        <v>0.06292134831460675</v>
      </c>
      <c r="Q129" s="12">
        <f>'属性別集計（票）'!Q129/'属性別集計（％）'!$Q$5</f>
        <v>0.06266318537859007</v>
      </c>
      <c r="R129" s="12">
        <f>'属性別集計（票）'!R129/'属性別集計（％）'!$R$5</f>
        <v>0.05314009661835749</v>
      </c>
      <c r="S129" s="12">
        <f>'属性別集計（票）'!S129/'属性別集計（％）'!$S$5</f>
        <v>0.042105263157894736</v>
      </c>
      <c r="T129" s="12">
        <f>'属性別集計（票）'!T129/'属性別集計（％）'!$T$5</f>
        <v>0.06991525423728813</v>
      </c>
      <c r="U129" s="12">
        <f>'属性別集計（票）'!U129/'属性別集計（％）'!$U$5</f>
        <v>0.058823529411764705</v>
      </c>
      <c r="V129" s="58">
        <f>'属性別集計（票）'!V129/'属性別集計（％）'!$V$5</f>
        <v>0.045454545454545456</v>
      </c>
      <c r="W129" s="36">
        <f>'属性別集計（票）'!W129/'属性別集計（％）'!$W$5</f>
        <v>0.053763440860215055</v>
      </c>
      <c r="X129" s="12">
        <f>'属性別集計（票）'!X129/'属性別集計（％）'!$X$5</f>
        <v>0.0125</v>
      </c>
      <c r="Y129" s="12">
        <f>'属性別集計（票）'!Y129/'属性別集計（％）'!$Y$5</f>
        <v>0.03389830508474576</v>
      </c>
      <c r="Z129" s="12">
        <f>'属性別集計（票）'!Z129/'属性別集計（％）'!$Z$5</f>
        <v>0.03625377643504532</v>
      </c>
      <c r="AA129" s="58">
        <f>'属性別集計（票）'!AA129/'属性別集計（％）'!$AA$5</f>
        <v>0.07317073170731707</v>
      </c>
      <c r="AB129" s="116">
        <f>'属性別集計（票）'!AB129/'属性別集計（％）'!$AB$5</f>
        <v>0.03504380475594493</v>
      </c>
      <c r="AC129" s="117">
        <f>'属性別集計（票）'!AC129/'属性別集計（％）'!$AC$5</f>
        <v>0.1111111111111111</v>
      </c>
      <c r="AD129" s="117">
        <f>'属性別集計（票）'!AD129/'属性別集計（％）'!$AD$5</f>
        <v>0.06756756756756757</v>
      </c>
      <c r="AE129" s="115">
        <f>'属性別集計（票）'!AE129/'属性別集計（％）'!$AE$5</f>
        <v>0.2</v>
      </c>
      <c r="AF129" s="12">
        <f>'属性別集計（票）'!AF129/'属性別集計（％）'!$AF$5</f>
        <v>0.04532019704433497</v>
      </c>
      <c r="AG129" s="118">
        <f>'属性別集計（票）'!AG129/'属性別集計（％）'!$AG$5</f>
        <v>0</v>
      </c>
      <c r="AH129" s="117">
        <f>'属性別集計（票）'!AH129/'属性別集計（％）'!$AH$5</f>
        <v>0.06430868167202572</v>
      </c>
      <c r="AI129" s="117">
        <f>'属性別集計（票）'!AI129/'属性別集計（％）'!$AI$5</f>
        <v>0.08264462809917356</v>
      </c>
      <c r="AJ129" s="115">
        <f>'属性別集計（票）'!AJ129/'属性別集計（％）'!$AJ$5</f>
        <v>0.10810810810810811</v>
      </c>
      <c r="AK129" s="58">
        <f>'属性別集計（票）'!AK129/'属性別集計（％）'!$AK$5</f>
        <v>0.07565011820330969</v>
      </c>
      <c r="AL129" s="36">
        <f>'属性別集計（票）'!AL129/'属性別集計（％）'!$AL$5</f>
        <v>0.031578947368421054</v>
      </c>
      <c r="AM129" s="12">
        <f>'属性別集計（票）'!AM129/'属性別集計（％）'!$AM$5</f>
        <v>0.081374321880651</v>
      </c>
      <c r="AN129" s="12">
        <f>'属性別集計（票）'!AN129/'属性別集計（％）'!$AN$5</f>
        <v>0.03164556962025317</v>
      </c>
      <c r="AO129" s="12">
        <f>'属性別集計（票）'!AO129/'属性別集計（％）'!$AO$5</f>
        <v>0.055449330783938815</v>
      </c>
      <c r="AP129" s="12">
        <f>'属性別集計（票）'!AP129/'属性別集計（％）'!$AP$5</f>
        <v>0.07971014492753623</v>
      </c>
      <c r="AQ129" s="12">
        <f>'属性別集計（票）'!AQ129/'属性別集計（％）'!$AQ$5</f>
        <v>0.08</v>
      </c>
      <c r="AR129" s="58">
        <f>'属性別集計（票）'!AR129/'属性別集計（％）'!$AR$5</f>
        <v>0</v>
      </c>
      <c r="AS129" s="36">
        <f>'属性別集計（票）'!AS129/$AS$5</f>
        <v>0.046255506607929514</v>
      </c>
      <c r="AT129" s="58">
        <f>'属性別集計（票）'!AT129/$AT$5</f>
        <v>0.06470165348670022</v>
      </c>
      <c r="AU129" s="114">
        <f>'属性別集計（票）'!AU129/$AU$5</f>
        <v>0.11363636363636363</v>
      </c>
      <c r="AV129" s="115">
        <f>'属性別集計（票）'!AV129/$AV$5</f>
        <v>0.023255813953488372</v>
      </c>
      <c r="AW129" s="59">
        <f>'属性別集計（票）'!AW129/$AW$5</f>
        <v>0.06896551724137931</v>
      </c>
      <c r="AX129" s="118">
        <f>'属性別集計（票）'!AX129/$AX$5</f>
        <v>0.11290322580645161</v>
      </c>
      <c r="AY129" s="115">
        <f>'属性別集計（票）'!AY129/$AY$5</f>
        <v>0.07954545454545454</v>
      </c>
      <c r="AZ129" s="8">
        <f>'属性別集計（票）'!AZ129/$AZ$5</f>
        <v>0.10218978102189781</v>
      </c>
      <c r="BA129" s="118">
        <f>'属性別集計（票）'!BA129/$BA$5</f>
        <v>0.10869565217391304</v>
      </c>
      <c r="BB129" s="115">
        <f>'属性別集計（票）'!BB129/$BB$5</f>
        <v>0.08</v>
      </c>
      <c r="BC129" s="17">
        <f>'属性別集計（票）'!BC129/$BC$5</f>
        <v>0.09663865546218488</v>
      </c>
      <c r="BD129" s="8">
        <f>'属性別集計（票）'!BD129/'属性別集計（％）'!$BD$5</f>
        <v>0.06136363636363636</v>
      </c>
      <c r="BE129" s="12">
        <f>'属性別集計（票）'!BE129/'属性別集計（％）'!$BE$5</f>
        <v>0.12169312169312169</v>
      </c>
      <c r="BF129" s="119">
        <f>'属性別集計（票）'!BF129/'属性別集計（％）'!$BF$5</f>
        <v>0.05384615384615385</v>
      </c>
      <c r="BG129" s="117">
        <f>'属性別集計（票）'!BG129/'属性別集計（％）'!$BG$5</f>
        <v>0.029411764705882353</v>
      </c>
      <c r="BH129" s="117">
        <f>'属性別集計（票）'!BH129/'属性別集計（％）'!$BH$5</f>
        <v>0.0234375</v>
      </c>
      <c r="BI129" s="117">
        <f>'属性別集計（票）'!BI129/'属性別集計（％）'!$BI$5</f>
        <v>0.034482758620689655</v>
      </c>
      <c r="BJ129" s="117">
        <f>'属性別集計（票）'!BJ129/'属性別集計（％）'!$BJ$5</f>
        <v>0.08064516129032258</v>
      </c>
      <c r="BK129" s="120">
        <f>'属性別集計（票）'!BK129/'属性別集計（％）'!$BK$5</f>
        <v>0.05263157894736842</v>
      </c>
      <c r="BL129" s="12">
        <f>'属性別集計（票）'!BL129/'属性別集計（％）'!$BL$5</f>
        <v>0.04336734693877551</v>
      </c>
      <c r="BM129" s="12">
        <f>'属性別集計（票）'!BM129/'属性別集計（％）'!$BM$5</f>
        <v>0.07446808510638298</v>
      </c>
      <c r="BN129" s="17">
        <f>'属性別集計（票）'!BN129/'属性別集計（％）'!$BN$5</f>
        <v>0</v>
      </c>
    </row>
    <row r="130" spans="1:66" ht="9">
      <c r="A130" s="9" t="s">
        <v>348</v>
      </c>
      <c r="B130" s="5">
        <f>'属性別集計（票）'!B130/'属性別集計（％）'!$B$5</f>
        <v>0.010948905109489052</v>
      </c>
      <c r="C130" s="36">
        <f>'属性別集計（票）'!C130/'属性別集計（％）'!$C$5</f>
        <v>0.01277139208173691</v>
      </c>
      <c r="D130" s="58">
        <f>'属性別集計（票）'!D130/'属性別集計（％）'!$D$5</f>
        <v>0.009000900090009001</v>
      </c>
      <c r="E130" s="36">
        <f>'属性別集計（票）'!E130/'属性別集計（％）'!$E$5</f>
        <v>0.008064516129032258</v>
      </c>
      <c r="F130" s="12">
        <f>'属性別集計（票）'!F130/'属性別集計（％）'!$F$5</f>
        <v>0.029166666666666667</v>
      </c>
      <c r="G130" s="12">
        <f>'属性別集計（票）'!G130/'属性別集計（％）'!$G$5</f>
        <v>0.01020408163265306</v>
      </c>
      <c r="H130" s="12">
        <f>'属性別集計（票）'!H130/'属性別集計（％）'!$H$5</f>
        <v>0.002421307506053269</v>
      </c>
      <c r="I130" s="12">
        <f>'属性別集計（票）'!I130/'属性別集計（％）'!$I$5</f>
        <v>0.010498687664041995</v>
      </c>
      <c r="J130" s="12">
        <f>'属性別集計（票）'!J130/'属性別集計（％）'!$J$5</f>
        <v>0.012232415902140673</v>
      </c>
      <c r="K130" s="58">
        <f>'属性別集計（票）'!K130/'属性別集計（％）'!$K$5</f>
        <v>0</v>
      </c>
      <c r="L130" s="114">
        <f>'属性別集計（票）'!L130/$L$5</f>
        <v>0.007894736842105263</v>
      </c>
      <c r="M130" s="115">
        <f>'属性別集計（票）'!M130/$M$5</f>
        <v>0.004032258064516129</v>
      </c>
      <c r="N130" s="12">
        <f>'属性別集計（票）'!N130/$N$5</f>
        <v>0.006369426751592357</v>
      </c>
      <c r="O130" s="17">
        <f>'属性別集計（票）'!O130/$O$5</f>
        <v>0.012658227848101266</v>
      </c>
      <c r="P130" s="36">
        <f>'属性別集計（票）'!P130/'属性別集計（％）'!$P$5</f>
        <v>0.0044943820224719105</v>
      </c>
      <c r="Q130" s="12">
        <f>'属性別集計（票）'!Q130/'属性別集計（％）'!$Q$5</f>
        <v>0.018276762402088774</v>
      </c>
      <c r="R130" s="12">
        <f>'属性別集計（票）'!R130/'属性別集計（％）'!$R$5</f>
        <v>0.01932367149758454</v>
      </c>
      <c r="S130" s="12">
        <f>'属性別集計（票）'!S130/'属性別集計（％）'!$S$5</f>
        <v>0.010526315789473684</v>
      </c>
      <c r="T130" s="12">
        <f>'属性別集計（票）'!T130/'属性別集計（％）'!$T$5</f>
        <v>0.00847457627118644</v>
      </c>
      <c r="U130" s="12">
        <f>'属性別集計（票）'!U130/'属性別集計（％）'!$U$5</f>
        <v>0.0196078431372549</v>
      </c>
      <c r="V130" s="58">
        <f>'属性別集計（票）'!V130/'属性別集計（％）'!$V$5</f>
        <v>0</v>
      </c>
      <c r="W130" s="36">
        <f>'属性別集計（票）'!W130/'属性別集計（％）'!$W$5</f>
        <v>0.03225806451612903</v>
      </c>
      <c r="X130" s="12">
        <f>'属性別集計（票）'!X130/'属性別集計（％）'!$X$5</f>
        <v>0</v>
      </c>
      <c r="Y130" s="12">
        <f>'属性別集計（票）'!Y130/'属性別集計（％）'!$Y$5</f>
        <v>0.011299435028248588</v>
      </c>
      <c r="Z130" s="12">
        <f>'属性別集計（票）'!Z130/'属性別集計（％）'!$Z$5</f>
        <v>0.01812688821752266</v>
      </c>
      <c r="AA130" s="58">
        <f>'属性別集計（票）'!AA130/'属性別集計（％）'!$AA$5</f>
        <v>0.008410428931875526</v>
      </c>
      <c r="AB130" s="116">
        <f>'属性別集計（票）'!AB130/'属性別集計（％）'!$AB$5</f>
        <v>0.011264080100125156</v>
      </c>
      <c r="AC130" s="117">
        <f>'属性別集計（票）'!AC130/'属性別集計（％）'!$AC$5</f>
        <v>0</v>
      </c>
      <c r="AD130" s="117">
        <f>'属性別集計（票）'!AD130/'属性別集計（％）'!$AD$5</f>
        <v>0.006756756756756757</v>
      </c>
      <c r="AE130" s="115">
        <f>'属性別集計（票）'!AE130/'属性別集計（％）'!$AE$5</f>
        <v>0</v>
      </c>
      <c r="AF130" s="12">
        <f>'属性別集計（票）'!AF130/'属性別集計（％）'!$AF$5</f>
        <v>0.009852216748768473</v>
      </c>
      <c r="AG130" s="118">
        <f>'属性別集計（票）'!AG130/'属性別集計（％）'!$AG$5</f>
        <v>0</v>
      </c>
      <c r="AH130" s="117">
        <f>'属性別集計（票）'!AH130/'属性別集計（％）'!$AH$5</f>
        <v>0.01929260450160772</v>
      </c>
      <c r="AI130" s="117">
        <f>'属性別集計（票）'!AI130/'属性別集計（％）'!$AI$5</f>
        <v>0.010330578512396695</v>
      </c>
      <c r="AJ130" s="115">
        <f>'属性別集計（票）'!AJ130/'属性別集計（％）'!$AJ$5</f>
        <v>0</v>
      </c>
      <c r="AK130" s="58">
        <f>'属性別集計（票）'!AK130/'属性別集計（％）'!$AK$5</f>
        <v>0.013002364066193853</v>
      </c>
      <c r="AL130" s="36">
        <f>'属性別集計（票）'!AL130/'属性別集計（％）'!$AL$5</f>
        <v>0.005263157894736842</v>
      </c>
      <c r="AM130" s="12">
        <f>'属性別集計（票）'!AM130/'属性別集計（％）'!$AM$5</f>
        <v>0.009041591320072333</v>
      </c>
      <c r="AN130" s="12">
        <f>'属性別集計（票）'!AN130/'属性別集計（％）'!$AN$5</f>
        <v>0.022151898734177215</v>
      </c>
      <c r="AO130" s="12">
        <f>'属性別集計（票）'!AO130/'属性別集計（％）'!$AO$5</f>
        <v>0.009560229445506692</v>
      </c>
      <c r="AP130" s="12">
        <f>'属性別集計（票）'!AP130/'属性別集計（％）'!$AP$5</f>
        <v>0</v>
      </c>
      <c r="AQ130" s="12">
        <f>'属性別集計（票）'!AQ130/'属性別集計（％）'!$AQ$5</f>
        <v>0.016</v>
      </c>
      <c r="AR130" s="58">
        <f>'属性別集計（票）'!AR130/'属性別集計（％）'!$AR$5</f>
        <v>0</v>
      </c>
      <c r="AS130" s="36">
        <f>'属性別集計（票）'!AS130/$AS$5</f>
        <v>0.015418502202643172</v>
      </c>
      <c r="AT130" s="58">
        <f>'属性別集計（票）'!AT130/$AT$5</f>
        <v>0.009345794392523364</v>
      </c>
      <c r="AU130" s="114">
        <f>'属性別集計（票）'!AU130/$AU$5</f>
        <v>0</v>
      </c>
      <c r="AV130" s="115">
        <f>'属性別集計（票）'!AV130/$AV$5</f>
        <v>0</v>
      </c>
      <c r="AW130" s="59">
        <f>'属性別集計（票）'!AW130/$AW$5</f>
        <v>0</v>
      </c>
      <c r="AX130" s="118">
        <f>'属性別集計（票）'!AX130/$AX$5</f>
        <v>0.016129032258064516</v>
      </c>
      <c r="AY130" s="115">
        <f>'属性別集計（票）'!AY130/$AY$5</f>
        <v>0</v>
      </c>
      <c r="AZ130" s="8">
        <f>'属性別集計（票）'!AZ130/$AZ$5</f>
        <v>0.010948905109489052</v>
      </c>
      <c r="BA130" s="118">
        <f>'属性別集計（票）'!BA130/$BA$5</f>
        <v>0</v>
      </c>
      <c r="BB130" s="115">
        <f>'属性別集計（票）'!BB130/$BB$5</f>
        <v>0.01</v>
      </c>
      <c r="BC130" s="17">
        <f>'属性別集計（票）'!BC130/$BC$5</f>
        <v>0.004201680672268907</v>
      </c>
      <c r="BD130" s="8">
        <f>'属性別集計（票）'!BD130/'属性別集計（％）'!$BD$5</f>
        <v>0.011363636363636364</v>
      </c>
      <c r="BE130" s="12">
        <f>'属性別集計（票）'!BE130/'属性別集計（％）'!$BE$5</f>
        <v>0.010582010582010581</v>
      </c>
      <c r="BF130" s="119">
        <f>'属性別集計（票）'!BF130/'属性別集計（％）'!$BF$5</f>
        <v>0</v>
      </c>
      <c r="BG130" s="117">
        <f>'属性別集計（票）'!BG130/'属性別集計（％）'!$BG$5</f>
        <v>0.00980392156862745</v>
      </c>
      <c r="BH130" s="117">
        <f>'属性別集計（票）'!BH130/'属性別集計（％）'!$BH$5</f>
        <v>0.03125</v>
      </c>
      <c r="BI130" s="117">
        <f>'属性別集計（票）'!BI130/'属性別集計（％）'!$BI$5</f>
        <v>0</v>
      </c>
      <c r="BJ130" s="117">
        <f>'属性別集計（票）'!BJ130/'属性別集計（％）'!$BJ$5</f>
        <v>0.016129032258064516</v>
      </c>
      <c r="BK130" s="120">
        <f>'属性別集計（票）'!BK130/'属性別集計（％）'!$BK$5</f>
        <v>0</v>
      </c>
      <c r="BL130" s="12">
        <f>'属性別集計（票）'!BL130/'属性別集計（％）'!$BL$5</f>
        <v>0.015306122448979591</v>
      </c>
      <c r="BM130" s="12">
        <f>'属性別集計（票）'!BM130/'属性別集計（％）'!$BM$5</f>
        <v>0.00851063829787234</v>
      </c>
      <c r="BN130" s="17">
        <f>'属性別集計（票）'!BN130/'属性別集計（％）'!$BN$5</f>
        <v>0</v>
      </c>
    </row>
    <row r="131" spans="1:66" ht="9">
      <c r="A131" s="9" t="s">
        <v>50</v>
      </c>
      <c r="B131" s="5">
        <f>'属性別集計（票）'!B131/'属性別集計（％）'!$B$5</f>
        <v>0.022940563086548488</v>
      </c>
      <c r="C131" s="36">
        <f>'属性別集計（票）'!C131/'属性別集計（％）'!$C$5</f>
        <v>0.04086845466155811</v>
      </c>
      <c r="D131" s="58">
        <f>'属性別集計（票）'!D131/'属性別集計（％）'!$D$5</f>
        <v>0.010801080108010801</v>
      </c>
      <c r="E131" s="36">
        <f>'属性別集計（票）'!E131/'属性別集計（％）'!$E$5</f>
        <v>0.008064516129032258</v>
      </c>
      <c r="F131" s="12">
        <f>'属性別集計（票）'!F131/'属性別集計（％）'!$F$5</f>
        <v>0.004166666666666667</v>
      </c>
      <c r="G131" s="12">
        <f>'属性別集計（票）'!G131/'属性別集計（％）'!$G$5</f>
        <v>0.013605442176870748</v>
      </c>
      <c r="H131" s="12">
        <f>'属性別集計（票）'!H131/'属性別集計（％）'!$H$5</f>
        <v>0.012106537530266344</v>
      </c>
      <c r="I131" s="12">
        <f>'属性別集計（票）'!I131/'属性別集計（％）'!$I$5</f>
        <v>0.026246719160104987</v>
      </c>
      <c r="J131" s="12">
        <f>'属性別集計（票）'!J131/'属性別集計（％）'!$J$5</f>
        <v>0.0581039755351682</v>
      </c>
      <c r="K131" s="58">
        <f>'属性別集計（票）'!K131/'属性別集計（％）'!$K$5</f>
        <v>0.035398230088495575</v>
      </c>
      <c r="L131" s="114">
        <f>'属性別集計（票）'!L131/$L$5</f>
        <v>0.05</v>
      </c>
      <c r="M131" s="115">
        <f>'属性別集計（票）'!M131/$M$5</f>
        <v>0.03225806451612903</v>
      </c>
      <c r="N131" s="12">
        <f>'属性別集計（票）'!N131/$N$5</f>
        <v>0.042993630573248405</v>
      </c>
      <c r="O131" s="17">
        <f>'属性別集計（票）'!O131/$O$5</f>
        <v>0.013449367088607595</v>
      </c>
      <c r="P131" s="36">
        <f>'属性別集計（票）'!P131/'属性別集計（％）'!$P$5</f>
        <v>0.02247191011235955</v>
      </c>
      <c r="Q131" s="12">
        <f>'属性別集計（票）'!Q131/'属性別集計（％）'!$Q$5</f>
        <v>0.015665796344647518</v>
      </c>
      <c r="R131" s="12">
        <f>'属性別集計（票）'!R131/'属性別集計（％）'!$R$5</f>
        <v>0.01932367149758454</v>
      </c>
      <c r="S131" s="12">
        <f>'属性別集計（票）'!S131/'属性別集計（％）'!$S$5</f>
        <v>0.028070175438596492</v>
      </c>
      <c r="T131" s="12">
        <f>'属性別集計（票）'!T131/'属性別集計（％）'!$T$5</f>
        <v>0.03177966101694915</v>
      </c>
      <c r="U131" s="12">
        <f>'属性別集計（票）'!U131/'属性別集計（％）'!$U$5</f>
        <v>0.0196078431372549</v>
      </c>
      <c r="V131" s="58">
        <f>'属性別集計（票）'!V131/'属性別集計（％）'!$V$5</f>
        <v>0</v>
      </c>
      <c r="W131" s="36">
        <f>'属性別集計（票）'!W131/'属性別集計（％）'!$W$5</f>
        <v>0</v>
      </c>
      <c r="X131" s="12">
        <f>'属性別集計（票）'!X131/'属性別集計（％）'!$X$5</f>
        <v>0.025</v>
      </c>
      <c r="Y131" s="12">
        <f>'属性別集計（票）'!Y131/'属性別集計（％）'!$Y$5</f>
        <v>0.01694915254237288</v>
      </c>
      <c r="Z131" s="12">
        <f>'属性別集計（票）'!Z131/'属性別集計（％）'!$Z$5</f>
        <v>0.00906344410876133</v>
      </c>
      <c r="AA131" s="58">
        <f>'属性別集計（票）'!AA131/'属性別集計（％）'!$AA$5</f>
        <v>0.02943650126156434</v>
      </c>
      <c r="AB131" s="116">
        <f>'属性別集計（票）'!AB131/'属性別集計（％）'!$AB$5</f>
        <v>0.015018773466833541</v>
      </c>
      <c r="AC131" s="117">
        <f>'属性別集計（票）'!AC131/'属性別集計（％）'!$AC$5</f>
        <v>0.031746031746031744</v>
      </c>
      <c r="AD131" s="117">
        <f>'属性別集計（票）'!AD131/'属性別集計（％）'!$AD$5</f>
        <v>0.060810810810810814</v>
      </c>
      <c r="AE131" s="115">
        <f>'属性別集計（票）'!AE131/'属性別集計（％）'!$AE$5</f>
        <v>0</v>
      </c>
      <c r="AF131" s="12">
        <f>'属性別集計（票）'!AF131/'属性別集計（％）'!$AF$5</f>
        <v>0.022660098522167486</v>
      </c>
      <c r="AG131" s="118">
        <f>'属性別集計（票）'!AG131/'属性別集計（％）'!$AG$5</f>
        <v>0</v>
      </c>
      <c r="AH131" s="117">
        <f>'属性別集計（票）'!AH131/'属性別集計（％）'!$AH$5</f>
        <v>0.006430868167202572</v>
      </c>
      <c r="AI131" s="117">
        <f>'属性別集計（票）'!AI131/'属性別集計（％）'!$AI$5</f>
        <v>0.0371900826446281</v>
      </c>
      <c r="AJ131" s="115">
        <f>'属性別集計（票）'!AJ131/'属性別集計（％）'!$AJ$5</f>
        <v>0</v>
      </c>
      <c r="AK131" s="58">
        <f>'属性別集計（票）'!AK131/'属性別集計（％）'!$AK$5</f>
        <v>0.02364066193853428</v>
      </c>
      <c r="AL131" s="36">
        <f>'属性別集計（票）'!AL131/'属性別集計（％）'!$AL$5</f>
        <v>0.010526315789473684</v>
      </c>
      <c r="AM131" s="12">
        <f>'属性別集計（票）'!AM131/'属性別集計（％）'!$AM$5</f>
        <v>0.039783001808318265</v>
      </c>
      <c r="AN131" s="12">
        <f>'属性別集計（票）'!AN131/'属性別集計（％）'!$AN$5</f>
        <v>0.00949367088607595</v>
      </c>
      <c r="AO131" s="12">
        <f>'属性別集計（票）'!AO131/'属性別集計（％）'!$AO$5</f>
        <v>0.021032504780114723</v>
      </c>
      <c r="AP131" s="12">
        <f>'属性別集計（票）'!AP131/'属性別集計（％）'!$AP$5</f>
        <v>0.021739130434782608</v>
      </c>
      <c r="AQ131" s="12">
        <f>'属性別集計（票）'!AQ131/'属性別集計（％）'!$AQ$5</f>
        <v>0.016</v>
      </c>
      <c r="AR131" s="58">
        <f>'属性別集計（票）'!AR131/'属性別集計（％）'!$AR$5</f>
        <v>0.045454545454545456</v>
      </c>
      <c r="AS131" s="36">
        <f>'属性別集計（票）'!AS131/$AS$5</f>
        <v>0.013215859030837005</v>
      </c>
      <c r="AT131" s="58">
        <f>'属性別集計（票）'!AT131/$AT$5</f>
        <v>0.026599568655643422</v>
      </c>
      <c r="AU131" s="114">
        <f>'属性別集計（票）'!AU131/$AU$5</f>
        <v>0</v>
      </c>
      <c r="AV131" s="115">
        <f>'属性別集計（票）'!AV131/$AV$5</f>
        <v>0</v>
      </c>
      <c r="AW131" s="59">
        <f>'属性別集計（票）'!AW131/$AW$5</f>
        <v>0</v>
      </c>
      <c r="AX131" s="118">
        <f>'属性別集計（票）'!AX131/$AX$5</f>
        <v>0.07526881720430108</v>
      </c>
      <c r="AY131" s="115">
        <f>'属性別集計（票）'!AY131/$AY$5</f>
        <v>0.045454545454545456</v>
      </c>
      <c r="AZ131" s="8">
        <f>'属性別集計（票）'!AZ131/$AZ$5</f>
        <v>0.06569343065693431</v>
      </c>
      <c r="BA131" s="118">
        <f>'属性別集計（票）'!BA131/$BA$5</f>
        <v>0.036231884057971016</v>
      </c>
      <c r="BB131" s="115">
        <f>'属性別集計（票）'!BB131/$BB$5</f>
        <v>0.04</v>
      </c>
      <c r="BC131" s="17">
        <f>'属性別集計（票）'!BC131/$BC$5</f>
        <v>0.037815126050420166</v>
      </c>
      <c r="BD131" s="8">
        <f>'属性別集計（票）'!BD131/'属性別集計（％）'!$BD$5</f>
        <v>0.011363636363636364</v>
      </c>
      <c r="BE131" s="12">
        <f>'属性別集計（票）'!BE131/'属性別集計（％）'!$BE$5</f>
        <v>0.06349206349206349</v>
      </c>
      <c r="BF131" s="119">
        <f>'属性別集計（票）'!BF131/'属性別集計（％）'!$BF$5</f>
        <v>0.06153846153846154</v>
      </c>
      <c r="BG131" s="117">
        <f>'属性別集計（票）'!BG131/'属性別集計（％）'!$BG$5</f>
        <v>0.049019607843137254</v>
      </c>
      <c r="BH131" s="117">
        <f>'属性別集計（票）'!BH131/'属性別集計（％）'!$BH$5</f>
        <v>0.0078125</v>
      </c>
      <c r="BI131" s="117">
        <f>'属性別集計（票）'!BI131/'属性別集計（％）'!$BI$5</f>
        <v>0.08620689655172414</v>
      </c>
      <c r="BJ131" s="117">
        <f>'属性別集計（票）'!BJ131/'属性別集計（％）'!$BJ$5</f>
        <v>0.03225806451612903</v>
      </c>
      <c r="BK131" s="120">
        <f>'属性別集計（票）'!BK131/'属性別集計（％）'!$BK$5</f>
        <v>0.07017543859649122</v>
      </c>
      <c r="BL131" s="12">
        <f>'属性別集計（票）'!BL131/'属性別集計（％）'!$BL$5</f>
        <v>0.03316326530612245</v>
      </c>
      <c r="BM131" s="12">
        <f>'属性別集計（票）'!BM131/'属性別集計（％）'!$BM$5</f>
        <v>0.036170212765957444</v>
      </c>
      <c r="BN131" s="17">
        <f>'属性別集計（票）'!BN131/'属性別集計（％）'!$BN$5</f>
        <v>0.03225806451612903</v>
      </c>
    </row>
    <row r="132" spans="1:66" ht="9">
      <c r="A132" s="9" t="s">
        <v>351</v>
      </c>
      <c r="B132" s="5">
        <f>'属性別集計（票）'!B132/'属性別集計（％）'!$B$5</f>
        <v>0.027632950990615225</v>
      </c>
      <c r="C132" s="36">
        <f>'属性別集計（票）'!C132/'属性別集計（％）'!$C$5</f>
        <v>0.03959131545338442</v>
      </c>
      <c r="D132" s="58">
        <f>'属性別集計（票）'!D132/'属性別集計（％）'!$D$5</f>
        <v>0.019801980198019802</v>
      </c>
      <c r="E132" s="36">
        <f>'属性別集計（票）'!E132/'属性別集計（％）'!$E$5</f>
        <v>0.016129032258064516</v>
      </c>
      <c r="F132" s="12">
        <f>'属性別集計（票）'!F132/'属性別集計（％）'!$F$5</f>
        <v>0.016666666666666666</v>
      </c>
      <c r="G132" s="12">
        <f>'属性別集計（票）'!G132/'属性別集計（％）'!$G$5</f>
        <v>0.023809523809523808</v>
      </c>
      <c r="H132" s="12">
        <f>'属性別集計（票）'!H132/'属性別集計（％）'!$H$5</f>
        <v>0.01694915254237288</v>
      </c>
      <c r="I132" s="12">
        <f>'属性別集計（票）'!I132/'属性別集計（％）'!$I$5</f>
        <v>0.03937007874015748</v>
      </c>
      <c r="J132" s="12">
        <f>'属性別集計（票）'!J132/'属性別集計（％）'!$J$5</f>
        <v>0.03363914373088685</v>
      </c>
      <c r="K132" s="58">
        <f>'属性別集計（票）'!K132/'属性別集計（％）'!$K$5</f>
        <v>0.05309734513274336</v>
      </c>
      <c r="L132" s="114">
        <f>'属性別集計（票）'!L132/$L$5</f>
        <v>0.039473684210526314</v>
      </c>
      <c r="M132" s="115">
        <f>'属性別集計（票）'!M132/$M$5</f>
        <v>0.03225806451612903</v>
      </c>
      <c r="N132" s="12">
        <f>'属性別集計（票）'!N132/$N$5</f>
        <v>0.03662420382165605</v>
      </c>
      <c r="O132" s="17">
        <f>'属性別集計（票）'!O132/$O$5</f>
        <v>0.022943037974683545</v>
      </c>
      <c r="P132" s="36">
        <f>'属性別集計（票）'!P132/'属性別集計（％）'!$P$5</f>
        <v>0.033707865168539325</v>
      </c>
      <c r="Q132" s="12">
        <f>'属性別集計（票）'!Q132/'属性別集計（％）'!$Q$5</f>
        <v>0.028720626631853787</v>
      </c>
      <c r="R132" s="12">
        <f>'属性別集計（票）'!R132/'属性別集計（％）'!$R$5</f>
        <v>0.004830917874396135</v>
      </c>
      <c r="S132" s="12">
        <f>'属性別集計（票）'!S132/'属性別集計（％）'!$S$5</f>
        <v>0.02456140350877193</v>
      </c>
      <c r="T132" s="12">
        <f>'属性別集計（票）'!T132/'属性別集計（％）'!$T$5</f>
        <v>0.03177966101694915</v>
      </c>
      <c r="U132" s="12">
        <f>'属性別集計（票）'!U132/'属性別集計（％）'!$U$5</f>
        <v>0.0392156862745098</v>
      </c>
      <c r="V132" s="58">
        <f>'属性別集計（票）'!V132/'属性別集計（％）'!$V$5</f>
        <v>0.045454545454545456</v>
      </c>
      <c r="W132" s="36">
        <f>'属性別集計（票）'!W132/'属性別集計（％）'!$W$5</f>
        <v>0.043010752688172046</v>
      </c>
      <c r="X132" s="12">
        <f>'属性別集計（票）'!X132/'属性別集計（％）'!$X$5</f>
        <v>0.025</v>
      </c>
      <c r="Y132" s="12">
        <f>'属性別集計（票）'!Y132/'属性別集計（％）'!$Y$5</f>
        <v>0.01694915254237288</v>
      </c>
      <c r="Z132" s="12">
        <f>'属性別集計（票）'!Z132/'属性別集計（％）'!$Z$5</f>
        <v>0.030211480362537766</v>
      </c>
      <c r="AA132" s="58">
        <f>'属性別集計（票）'!AA132/'属性別集計（％）'!$AA$5</f>
        <v>0.028595458368376788</v>
      </c>
      <c r="AB132" s="116">
        <f>'属性別集計（票）'!AB132/'属性別集計（％）'!$AB$5</f>
        <v>0.02753441802252816</v>
      </c>
      <c r="AC132" s="117">
        <f>'属性別集計（票）'!AC132/'属性別集計（％）'!$AC$5</f>
        <v>0.06349206349206349</v>
      </c>
      <c r="AD132" s="117">
        <f>'属性別集計（票）'!AD132/'属性別集計（％）'!$AD$5</f>
        <v>0.02027027027027027</v>
      </c>
      <c r="AE132" s="115">
        <f>'属性別集計（票）'!AE132/'属性別集計（％）'!$AE$5</f>
        <v>0</v>
      </c>
      <c r="AF132" s="12">
        <f>'属性別集計（票）'!AF132/'属性別集計（％）'!$AF$5</f>
        <v>0.02857142857142857</v>
      </c>
      <c r="AG132" s="118">
        <f>'属性別集計（票）'!AG132/'属性別集計（％）'!$AG$5</f>
        <v>0</v>
      </c>
      <c r="AH132" s="117">
        <f>'属性別集計（票）'!AH132/'属性別集計（％）'!$AH$5</f>
        <v>0.006430868167202572</v>
      </c>
      <c r="AI132" s="117">
        <f>'属性別集計（票）'!AI132/'属性別集計（％）'!$AI$5</f>
        <v>0.03925619834710744</v>
      </c>
      <c r="AJ132" s="115">
        <f>'属性別集計（票）'!AJ132/'属性別集計（％）'!$AJ$5</f>
        <v>0.02702702702702703</v>
      </c>
      <c r="AK132" s="58">
        <f>'属性別集計（票）'!AK132/'属性別集計（％）'!$AK$5</f>
        <v>0.026004728132387706</v>
      </c>
      <c r="AL132" s="36">
        <f>'属性別集計（票）'!AL132/'属性別集計（％）'!$AL$5</f>
        <v>0.031578947368421054</v>
      </c>
      <c r="AM132" s="12">
        <f>'属性別集計（票）'!AM132/'属性別集計（％）'!$AM$5</f>
        <v>0.0325497287522604</v>
      </c>
      <c r="AN132" s="12">
        <f>'属性別集計（票）'!AN132/'属性別集計（％）'!$AN$5</f>
        <v>0.02531645569620253</v>
      </c>
      <c r="AO132" s="12">
        <f>'属性別集計（票）'!AO132/'属性別集計（％）'!$AO$5</f>
        <v>0.021032504780114723</v>
      </c>
      <c r="AP132" s="12">
        <f>'属性別集計（票）'!AP132/'属性別集計（％）'!$AP$5</f>
        <v>0.021739130434782608</v>
      </c>
      <c r="AQ132" s="12">
        <f>'属性別集計（票）'!AQ132/'属性別集計（％）'!$AQ$5</f>
        <v>0.048</v>
      </c>
      <c r="AR132" s="58">
        <f>'属性別集計（票）'!AR132/'属性別集計（％）'!$AR$5</f>
        <v>0</v>
      </c>
      <c r="AS132" s="36">
        <f>'属性別集計（票）'!AS132/$AS$5</f>
        <v>0.024229074889867842</v>
      </c>
      <c r="AT132" s="58">
        <f>'属性別集計（票）'!AT132/$AT$5</f>
        <v>0.029475197699496764</v>
      </c>
      <c r="AU132" s="114">
        <f>'属性別集計（票）'!AU132/$AU$5</f>
        <v>0.022727272727272728</v>
      </c>
      <c r="AV132" s="115">
        <f>'属性別集計（票）'!AV132/$AV$5</f>
        <v>0</v>
      </c>
      <c r="AW132" s="59">
        <f>'属性別集計（票）'!AW132/$AW$5</f>
        <v>0.011494252873563218</v>
      </c>
      <c r="AX132" s="118">
        <f>'属性別集計（票）'!AX132/$AX$5</f>
        <v>0.04838709677419355</v>
      </c>
      <c r="AY132" s="115">
        <f>'属性別集計（票）'!AY132/$AY$5</f>
        <v>0.022727272727272728</v>
      </c>
      <c r="AZ132" s="8">
        <f>'属性別集計（票）'!AZ132/$AZ$5</f>
        <v>0.040145985401459854</v>
      </c>
      <c r="BA132" s="118">
        <f>'属性別集計（票）'!BA132/$BA$5</f>
        <v>0.036231884057971016</v>
      </c>
      <c r="BB132" s="115">
        <f>'属性別集計（票）'!BB132/$BB$5</f>
        <v>0.06</v>
      </c>
      <c r="BC132" s="17">
        <f>'属性別集計（票）'!BC132/$BC$5</f>
        <v>0.046218487394957986</v>
      </c>
      <c r="BD132" s="8">
        <f>'属性別集計（票）'!BD132/'属性別集計（％）'!$BD$5</f>
        <v>0.020454545454545454</v>
      </c>
      <c r="BE132" s="12">
        <f>'属性別集計（票）'!BE132/'属性別集計（％）'!$BE$5</f>
        <v>0.042328042328042326</v>
      </c>
      <c r="BF132" s="119">
        <f>'属性別集計（票）'!BF132/'属性別集計（％）'!$BF$5</f>
        <v>0.046153846153846156</v>
      </c>
      <c r="BG132" s="117">
        <f>'属性別集計（票）'!BG132/'属性別集計（％）'!$BG$5</f>
        <v>0.029411764705882353</v>
      </c>
      <c r="BH132" s="117">
        <f>'属性別集計（票）'!BH132/'属性別集計（％）'!$BH$5</f>
        <v>0.015625</v>
      </c>
      <c r="BI132" s="117">
        <f>'属性別集計（票）'!BI132/'属性別集計（％）'!$BI$5</f>
        <v>0</v>
      </c>
      <c r="BJ132" s="117">
        <f>'属性別集計（票）'!BJ132/'属性別集計（％）'!$BJ$5</f>
        <v>0.016129032258064516</v>
      </c>
      <c r="BK132" s="120">
        <f>'属性別集計（票）'!BK132/'属性別集計（％）'!$BK$5</f>
        <v>0.017543859649122806</v>
      </c>
      <c r="BL132" s="12">
        <f>'属性別集計（票）'!BL132/'属性別集計（％）'!$BL$5</f>
        <v>0.02806122448979592</v>
      </c>
      <c r="BM132" s="12">
        <f>'属性別集計（票）'!BM132/'属性別集計（％）'!$BM$5</f>
        <v>0.03829787234042553</v>
      </c>
      <c r="BN132" s="17">
        <f>'属性別集計（票）'!BN132/'属性別集計（％）'!$BN$5</f>
        <v>0.03225806451612903</v>
      </c>
    </row>
    <row r="133" spans="1:66" ht="9">
      <c r="A133" s="9" t="s">
        <v>352</v>
      </c>
      <c r="B133" s="5">
        <f>'属性別集計（票）'!B133/'属性別集計（％）'!$B$5</f>
        <v>0.4994786235662148</v>
      </c>
      <c r="C133" s="36">
        <f>'属性別集計（票）'!C133/'属性別集計（％）'!$C$5</f>
        <v>0.49936143039591313</v>
      </c>
      <c r="D133" s="58">
        <f>'属性別集計（票）'!D133/'属性別集計（％）'!$D$5</f>
        <v>0.504950495049505</v>
      </c>
      <c r="E133" s="36">
        <f>'属性別集計（票）'!E133/'属性別集計（％）'!$E$5</f>
        <v>0.7661290322580645</v>
      </c>
      <c r="F133" s="12">
        <f>'属性別集計（票）'!F133/'属性別集計（％）'!$F$5</f>
        <v>0.6833333333333333</v>
      </c>
      <c r="G133" s="12">
        <f>'属性別集計（票）'!G133/'属性別集計（％）'!$G$5</f>
        <v>0.6564625850340136</v>
      </c>
      <c r="H133" s="12">
        <f>'属性別集計（票）'!H133/'属性別集計（％）'!$H$5</f>
        <v>0.5786924939467313</v>
      </c>
      <c r="I133" s="12">
        <f>'属性別集計（票）'!I133/'属性別集計（％）'!$I$5</f>
        <v>0.37270341207349084</v>
      </c>
      <c r="J133" s="12">
        <f>'属性別集計（票）'!J133/'属性別集計（％）'!$J$5</f>
        <v>0.27217125382262997</v>
      </c>
      <c r="K133" s="58">
        <f>'属性別集計（票）'!K133/'属性別集計（％）'!$K$5</f>
        <v>0.24778761061946902</v>
      </c>
      <c r="L133" s="114">
        <f>'属性別集計（票）'!L133/$L$5</f>
        <v>0.3105263157894737</v>
      </c>
      <c r="M133" s="115">
        <f>'属性別集計（票）'!M133/$M$5</f>
        <v>0.2540322580645161</v>
      </c>
      <c r="N133" s="12">
        <f>'属性別集計（票）'!N133/$N$5</f>
        <v>0.28821656050955413</v>
      </c>
      <c r="O133" s="17">
        <f>'属性別集計（票）'!O133/$O$5</f>
        <v>0.6083860759493671</v>
      </c>
      <c r="P133" s="36">
        <f>'属性別集計（票）'!P133/'属性別集計（％）'!$P$5</f>
        <v>0.5370786516853933</v>
      </c>
      <c r="Q133" s="12">
        <f>'属性別集計（票）'!Q133/'属性別集計（％）'!$Q$5</f>
        <v>0.5117493472584856</v>
      </c>
      <c r="R133" s="12">
        <f>'属性別集計（票）'!R133/'属性別集計（％）'!$R$5</f>
        <v>0.463768115942029</v>
      </c>
      <c r="S133" s="12">
        <f>'属性別集計（票）'!S133/'属性別集計（％）'!$S$5</f>
        <v>0.5157894736842106</v>
      </c>
      <c r="T133" s="12">
        <f>'属性別集計（票）'!T133/'属性別集計（％）'!$T$5</f>
        <v>0.4724576271186441</v>
      </c>
      <c r="U133" s="12">
        <f>'属性別集計（票）'!U133/'属性別集計（％）'!$U$5</f>
        <v>0.5098039215686274</v>
      </c>
      <c r="V133" s="58">
        <f>'属性別集計（票）'!V133/'属性別集計（％）'!$V$5</f>
        <v>0.4772727272727273</v>
      </c>
      <c r="W133" s="36">
        <f>'属性別集計（票）'!W133/'属性別集計（％）'!$W$5</f>
        <v>0.6236559139784946</v>
      </c>
      <c r="X133" s="12">
        <f>'属性別集計（票）'!X133/'属性別集計（％）'!$X$5</f>
        <v>0.65</v>
      </c>
      <c r="Y133" s="12">
        <f>'属性別集計（票）'!Y133/'属性別集計（％）'!$Y$5</f>
        <v>0.6779661016949152</v>
      </c>
      <c r="Z133" s="12">
        <f>'属性別集計（票）'!Z133/'属性別集計（％）'!$Z$5</f>
        <v>0.5891238670694864</v>
      </c>
      <c r="AA133" s="58">
        <f>'属性別集計（票）'!AA133/'属性別集計（％）'!$AA$5</f>
        <v>0.4373423044575273</v>
      </c>
      <c r="AB133" s="116">
        <f>'属性別集計（票）'!AB133/'属性別集計（％）'!$AB$5</f>
        <v>0.6483103879849812</v>
      </c>
      <c r="AC133" s="117">
        <f>'属性別集計（票）'!AC133/'属性別集計（％）'!$AC$5</f>
        <v>0.49206349206349204</v>
      </c>
      <c r="AD133" s="117">
        <f>'属性別集計（票）'!AD133/'属性別集計（％）'!$AD$5</f>
        <v>0.36486486486486486</v>
      </c>
      <c r="AE133" s="115">
        <f>'属性別集計（票）'!AE133/'属性別集計（％）'!$AE$5</f>
        <v>0.4</v>
      </c>
      <c r="AF133" s="12">
        <f>'属性別集計（票）'!AF133/'属性別集計（％）'!$AF$5</f>
        <v>0.5960591133004927</v>
      </c>
      <c r="AG133" s="118">
        <f>'属性別集計（票）'!AG133/'属性別集計（％）'!$AG$5</f>
        <v>0.8571428571428571</v>
      </c>
      <c r="AH133" s="117">
        <f>'属性別集計（票）'!AH133/'属性別集計（％）'!$AH$5</f>
        <v>0.5176848874598071</v>
      </c>
      <c r="AI133" s="117">
        <f>'属性別集計（票）'!AI133/'属性別集計（％）'!$AI$5</f>
        <v>0.31611570247933884</v>
      </c>
      <c r="AJ133" s="115">
        <f>'属性別集計（票）'!AJ133/'属性別集計（％）'!$AJ$5</f>
        <v>0.40540540540540543</v>
      </c>
      <c r="AK133" s="58">
        <f>'属性別集計（票）'!AK133/'属性別集計（％）'!$AK$5</f>
        <v>0.4030732860520095</v>
      </c>
      <c r="AL133" s="36">
        <f>'属性別集計（票）'!AL133/'属性別集計（％）'!$AL$5</f>
        <v>0.4789473684210526</v>
      </c>
      <c r="AM133" s="12">
        <f>'属性別集計（票）'!AM133/'属性別集計（％）'!$AM$5</f>
        <v>0.4213381555153707</v>
      </c>
      <c r="AN133" s="12">
        <f>'属性別集計（票）'!AN133/'属性別集計（％）'!$AN$5</f>
        <v>0.6107594936708861</v>
      </c>
      <c r="AO133" s="12">
        <f>'属性別集計（票）'!AO133/'属性別集計（％）'!$AO$5</f>
        <v>0.5544933078393881</v>
      </c>
      <c r="AP133" s="12">
        <f>'属性別集計（票）'!AP133/'属性別集計（％）'!$AP$5</f>
        <v>0.5072463768115942</v>
      </c>
      <c r="AQ133" s="12">
        <f>'属性別集計（票）'!AQ133/'属性別集計（％）'!$AQ$5</f>
        <v>0.448</v>
      </c>
      <c r="AR133" s="58">
        <f>'属性別集計（票）'!AR133/'属性別集計（％）'!$AR$5</f>
        <v>0.4090909090909091</v>
      </c>
      <c r="AS133" s="36">
        <f>'属性別集計（票）'!AS133/$AS$5</f>
        <v>0.579295154185022</v>
      </c>
      <c r="AT133" s="58">
        <f>'属性別集計（票）'!AT133/$AT$5</f>
        <v>0.48166786484543495</v>
      </c>
      <c r="AU133" s="114">
        <f>'属性別集計（票）'!AU133/$AU$5</f>
        <v>0.36363636363636365</v>
      </c>
      <c r="AV133" s="115">
        <f>'属性別集計（票）'!AV133/$AV$5</f>
        <v>0.13953488372093023</v>
      </c>
      <c r="AW133" s="59">
        <f>'属性別集計（票）'!AW133/$AW$5</f>
        <v>0.25287356321839083</v>
      </c>
      <c r="AX133" s="118">
        <f>'属性別集計（票）'!AX133/$AX$5</f>
        <v>0.2849462365591398</v>
      </c>
      <c r="AY133" s="115">
        <f>'属性別集計（票）'!AY133/$AY$5</f>
        <v>0.3409090909090909</v>
      </c>
      <c r="AZ133" s="8">
        <f>'属性別集計（票）'!AZ133/$AZ$5</f>
        <v>0.3029197080291971</v>
      </c>
      <c r="BA133" s="118">
        <f>'属性別集計（票）'!BA133/$BA$5</f>
        <v>0.3333333333333333</v>
      </c>
      <c r="BB133" s="115">
        <f>'属性別集計（票）'!BB133/$BB$5</f>
        <v>0.22</v>
      </c>
      <c r="BC133" s="17">
        <f>'属性別集計（票）'!BC133/$BC$5</f>
        <v>0.2857142857142857</v>
      </c>
      <c r="BD133" s="8">
        <f>'属性別集計（票）'!BD133/'属性別集計（％）'!$BD$5</f>
        <v>0.5954545454545455</v>
      </c>
      <c r="BE133" s="12">
        <f>'属性別集計（票）'!BE133/'属性別集計（％）'!$BE$5</f>
        <v>0.3862433862433862</v>
      </c>
      <c r="BF133" s="119">
        <f>'属性別集計（票）'!BF133/'属性別集計（％）'!$BF$5</f>
        <v>0.2</v>
      </c>
      <c r="BG133" s="117">
        <f>'属性別集計（票）'!BG133/'属性別集計（％）'!$BG$5</f>
        <v>0.30392156862745096</v>
      </c>
      <c r="BH133" s="117">
        <f>'属性別集計（票）'!BH133/'属性別集計（％）'!$BH$5</f>
        <v>0.6640625</v>
      </c>
      <c r="BI133" s="117">
        <f>'属性別集計（票）'!BI133/'属性別集計（％）'!$BI$5</f>
        <v>0.25862068965517243</v>
      </c>
      <c r="BJ133" s="117">
        <f>'属性別集計（票）'!BJ133/'属性別集計（％）'!$BJ$5</f>
        <v>0.3548387096774194</v>
      </c>
      <c r="BK133" s="120">
        <f>'属性別集計（票）'!BK133/'属性別集計（％）'!$BK$5</f>
        <v>0.45614035087719296</v>
      </c>
      <c r="BL133" s="12">
        <f>'属性別集計（票）'!BL133/'属性別集計（％）'!$BL$5</f>
        <v>0.42346938775510207</v>
      </c>
      <c r="BM133" s="12">
        <f>'属性別集計（票）'!BM133/'属性別集計（％）'!$BM$5</f>
        <v>0.44680851063829785</v>
      </c>
      <c r="BN133" s="17">
        <f>'属性別集計（票）'!BN133/'属性別集計（％）'!$BN$5</f>
        <v>0.5161290322580645</v>
      </c>
    </row>
    <row r="134" spans="1:66" ht="9">
      <c r="A134" s="9" t="s">
        <v>52</v>
      </c>
      <c r="B134" s="5">
        <f>'属性別集計（票）'!B134/'属性別集計（％）'!$B$5</f>
        <v>0.010427528675703858</v>
      </c>
      <c r="C134" s="36">
        <f>'属性別集計（票）'!C134/'属性別集計（％）'!$C$5</f>
        <v>0.01532567049808429</v>
      </c>
      <c r="D134" s="58">
        <f>'属性別集計（票）'!D134/'属性別集計（％）'!$D$5</f>
        <v>0.0063006300630063005</v>
      </c>
      <c r="E134" s="36">
        <f>'属性別集計（票）'!E134/'属性別集計（％）'!$E$5</f>
        <v>0</v>
      </c>
      <c r="F134" s="12">
        <f>'属性別集計（票）'!F134/'属性別集計（％）'!$F$5</f>
        <v>0.008333333333333333</v>
      </c>
      <c r="G134" s="12">
        <f>'属性別集計（票）'!G134/'属性別集計（％）'!$G$5</f>
        <v>0.003401360544217687</v>
      </c>
      <c r="H134" s="12">
        <f>'属性別集計（票）'!H134/'属性別集計（％）'!$H$5</f>
        <v>0.014527845036319613</v>
      </c>
      <c r="I134" s="12">
        <f>'属性別集計（票）'!I134/'属性別集計（％）'!$I$5</f>
        <v>0.010498687664041995</v>
      </c>
      <c r="J134" s="12">
        <f>'属性別集計（票）'!J134/'属性別集計（％）'!$J$5</f>
        <v>0.01834862385321101</v>
      </c>
      <c r="K134" s="58">
        <f>'属性別集計（票）'!K134/'属性別集計（％）'!$K$5</f>
        <v>0</v>
      </c>
      <c r="L134" s="114">
        <f>'属性別集計（票）'!L134/$L$5</f>
        <v>0.010526315789473684</v>
      </c>
      <c r="M134" s="115">
        <f>'属性別集計（票）'!M134/$M$5</f>
        <v>0.008064516129032258</v>
      </c>
      <c r="N134" s="12">
        <f>'属性別集計（票）'!N134/$N$5</f>
        <v>0.009554140127388535</v>
      </c>
      <c r="O134" s="17">
        <f>'属性別集計（票）'!O134/$O$5</f>
        <v>0.010284810126582278</v>
      </c>
      <c r="P134" s="36">
        <f>'属性別集計（票）'!P134/'属性別集計（％）'!$P$5</f>
        <v>0.006741573033707865</v>
      </c>
      <c r="Q134" s="12">
        <f>'属性別集計（票）'!Q134/'属性別集計（％）'!$Q$5</f>
        <v>0.010443864229765013</v>
      </c>
      <c r="R134" s="12">
        <f>'属性別集計（票）'!R134/'属性別集計（％）'!$R$5</f>
        <v>0.004830917874396135</v>
      </c>
      <c r="S134" s="12">
        <f>'属性別集計（票）'!S134/'属性別集計（％）'!$S$5</f>
        <v>0.0035087719298245615</v>
      </c>
      <c r="T134" s="12">
        <f>'属性別集計（票）'!T134/'属性別集計（％）'!$T$5</f>
        <v>0.019067796610169493</v>
      </c>
      <c r="U134" s="12">
        <f>'属性別集計（票）'!U134/'属性別集計（％）'!$U$5</f>
        <v>0</v>
      </c>
      <c r="V134" s="58">
        <f>'属性別集計（票）'!V134/'属性別集計（％）'!$V$5</f>
        <v>0.022727272727272728</v>
      </c>
      <c r="W134" s="36">
        <f>'属性別集計（票）'!W134/'属性別集計（％）'!$W$5</f>
        <v>0.010752688172043012</v>
      </c>
      <c r="X134" s="12">
        <f>'属性別集計（票）'!X134/'属性別集計（％）'!$X$5</f>
        <v>0</v>
      </c>
      <c r="Y134" s="12">
        <f>'属性別集計（票）'!Y134/'属性別集計（％）'!$Y$5</f>
        <v>0.011299435028248588</v>
      </c>
      <c r="Z134" s="12">
        <f>'属性別集計（票）'!Z134/'属性別集計（％）'!$Z$5</f>
        <v>0.00906344410876133</v>
      </c>
      <c r="AA134" s="58">
        <f>'属性別集計（票）'!AA134/'属性別集計（％）'!$AA$5</f>
        <v>0.010933557611438183</v>
      </c>
      <c r="AB134" s="116">
        <f>'属性別集計（票）'!AB134/'属性別集計（％）'!$AB$5</f>
        <v>0.008760951188986232</v>
      </c>
      <c r="AC134" s="117">
        <f>'属性別集計（票）'!AC134/'属性別集計（％）'!$AC$5</f>
        <v>0</v>
      </c>
      <c r="AD134" s="117">
        <f>'属性別集計（票）'!AD134/'属性別集計（％）'!$AD$5</f>
        <v>0.006756756756756757</v>
      </c>
      <c r="AE134" s="115">
        <f>'属性別集計（票）'!AE134/'属性別集計（％）'!$AE$5</f>
        <v>0</v>
      </c>
      <c r="AF134" s="12">
        <f>'属性別集計（票）'!AF134/'属性別集計（％）'!$AF$5</f>
        <v>0.007881773399014778</v>
      </c>
      <c r="AG134" s="118">
        <f>'属性別集計（票）'!AG134/'属性別集計（％）'!$AG$5</f>
        <v>0</v>
      </c>
      <c r="AH134" s="117">
        <f>'属性別集計（票）'!AH134/'属性別集計（％）'!$AH$5</f>
        <v>0.012861736334405145</v>
      </c>
      <c r="AI134" s="117">
        <f>'属性別集計（票）'!AI134/'属性別集計（％）'!$AI$5</f>
        <v>0.012396694214876033</v>
      </c>
      <c r="AJ134" s="115">
        <f>'属性別集計（票）'!AJ134/'属性別集計（％）'!$AJ$5</f>
        <v>0</v>
      </c>
      <c r="AK134" s="58">
        <f>'属性別集計（票）'!AK134/'属性別集計（％）'!$AK$5</f>
        <v>0.01182033096926714</v>
      </c>
      <c r="AL134" s="36">
        <f>'属性別集計（票）'!AL134/'属性別集計（％）'!$AL$5</f>
        <v>0.005263157894736842</v>
      </c>
      <c r="AM134" s="12">
        <f>'属性別集計（票）'!AM134/'属性別集計（％）'!$AM$5</f>
        <v>0.014466546112115732</v>
      </c>
      <c r="AN134" s="12">
        <f>'属性別集計（票）'!AN134/'属性別集計（％）'!$AN$5</f>
        <v>0.0031645569620253164</v>
      </c>
      <c r="AO134" s="12">
        <f>'属性別集計（票）'!AO134/'属性別集計（％）'!$AO$5</f>
        <v>0.011472275334608031</v>
      </c>
      <c r="AP134" s="12">
        <f>'属性別集計（票）'!AP134/'属性別集計（％）'!$AP$5</f>
        <v>0.007246376811594203</v>
      </c>
      <c r="AQ134" s="12">
        <f>'属性別集計（票）'!AQ134/'属性別集計（％）'!$AQ$5</f>
        <v>0.016</v>
      </c>
      <c r="AR134" s="58">
        <f>'属性別集計（票）'!AR134/'属性別集計（％）'!$AR$5</f>
        <v>0</v>
      </c>
      <c r="AS134" s="36">
        <f>'属性別集計（票）'!AS134/$AS$5</f>
        <v>0.004405286343612335</v>
      </c>
      <c r="AT134" s="58">
        <f>'属性別集計（票）'!AT134/$AT$5</f>
        <v>0.012221423436376708</v>
      </c>
      <c r="AU134" s="114">
        <f>'属性別集計（票）'!AU134/$AU$5</f>
        <v>0.022727272727272728</v>
      </c>
      <c r="AV134" s="115">
        <f>'属性別集計（票）'!AV134/$AV$5</f>
        <v>0</v>
      </c>
      <c r="AW134" s="59">
        <f>'属性別集計（票）'!AW134/$AW$5</f>
        <v>0.011494252873563218</v>
      </c>
      <c r="AX134" s="118">
        <f>'属性別集計（票）'!AX134/$AX$5</f>
        <v>0.010752688172043012</v>
      </c>
      <c r="AY134" s="115">
        <f>'属性別集計（票）'!AY134/$AY$5</f>
        <v>0</v>
      </c>
      <c r="AZ134" s="8">
        <f>'属性別集計（票）'!AZ134/$AZ$5</f>
        <v>0.0072992700729927005</v>
      </c>
      <c r="BA134" s="118">
        <f>'属性別集計（票）'!BA134/$BA$5</f>
        <v>0.007246376811594203</v>
      </c>
      <c r="BB134" s="115">
        <f>'属性別集計（票）'!BB134/$BB$5</f>
        <v>0.02</v>
      </c>
      <c r="BC134" s="17">
        <f>'属性別集計（票）'!BC134/$BC$5</f>
        <v>0.012605042016806723</v>
      </c>
      <c r="BD134" s="8">
        <f>'属性別集計（票）'!BD134/'属性別集計（％）'!$BD$5</f>
        <v>0.00909090909090909</v>
      </c>
      <c r="BE134" s="12">
        <f>'属性別集計（票）'!BE134/'属性別集計（％）'!$BE$5</f>
        <v>0.015873015873015872</v>
      </c>
      <c r="BF134" s="119">
        <f>'属性別集計（票）'!BF134/'属性別集計（％）'!$BF$5</f>
        <v>0.015384615384615385</v>
      </c>
      <c r="BG134" s="117">
        <f>'属性別集計（票）'!BG134/'属性別集計（％）'!$BG$5</f>
        <v>0.049019607843137254</v>
      </c>
      <c r="BH134" s="117">
        <f>'属性別集計（票）'!BH134/'属性別集計（％）'!$BH$5</f>
        <v>0</v>
      </c>
      <c r="BI134" s="117">
        <f>'属性別集計（票）'!BI134/'属性別集計（％）'!$BI$5</f>
        <v>0.034482758620689655</v>
      </c>
      <c r="BJ134" s="117">
        <f>'属性別集計（票）'!BJ134/'属性別集計（％）'!$BJ$5</f>
        <v>0.016129032258064516</v>
      </c>
      <c r="BK134" s="120">
        <f>'属性別集計（票）'!BK134/'属性別集計（％）'!$BK$5</f>
        <v>0.017543859649122806</v>
      </c>
      <c r="BL134" s="12">
        <f>'属性別集計（票）'!BL134/'属性別集計（％）'!$BL$5</f>
        <v>0.015306122448979591</v>
      </c>
      <c r="BM134" s="12">
        <f>'属性別集計（票）'!BM134/'属性別集計（％）'!$BM$5</f>
        <v>0.010638297872340425</v>
      </c>
      <c r="BN134" s="17">
        <f>'属性別集計（票）'!BN134/'属性別集計（％）'!$BN$5</f>
        <v>0.03225806451612903</v>
      </c>
    </row>
    <row r="135" spans="1:66" ht="9">
      <c r="A135" s="9" t="s">
        <v>210</v>
      </c>
      <c r="B135" s="5">
        <f>'属性別集計（票）'!B135/'属性別集計（％）'!$B$5</f>
        <v>0.19395203336809178</v>
      </c>
      <c r="C135" s="36">
        <f>'属性別集計（票）'!C135/'属性別集計（％）'!$C$5</f>
        <v>0.1826309067688378</v>
      </c>
      <c r="D135" s="58">
        <f>'属性別集計（票）'!D135/'属性別集計（％）'!$D$5</f>
        <v>0.19891989198919893</v>
      </c>
      <c r="E135" s="36">
        <f>'属性別集計（票）'!E135/'属性別集計（％）'!$E$5</f>
        <v>0.10483870967741936</v>
      </c>
      <c r="F135" s="12">
        <f>'属性別集計（票）'!F135/'属性別集計（％）'!$F$5</f>
        <v>0.1125</v>
      </c>
      <c r="G135" s="12">
        <f>'属性別集計（票）'!G135/'属性別集計（％）'!$G$5</f>
        <v>0.12244897959183673</v>
      </c>
      <c r="H135" s="12">
        <f>'属性別集計（票）'!H135/'属性別集計（％）'!$H$5</f>
        <v>0.1549636803874092</v>
      </c>
      <c r="I135" s="12">
        <f>'属性別集計（票）'!I135/'属性別集計（％）'!$I$5</f>
        <v>0.2178477690288714</v>
      </c>
      <c r="J135" s="12">
        <f>'属性別集計（票）'!J135/'属性別集計（％）'!$J$5</f>
        <v>0.29357798165137616</v>
      </c>
      <c r="K135" s="58">
        <f>'属性別集計（票）'!K135/'属性別集計（％）'!$K$5</f>
        <v>0.39823008849557523</v>
      </c>
      <c r="L135" s="114">
        <f>'属性別集計（票）'!L135/$L$5</f>
        <v>0.24736842105263157</v>
      </c>
      <c r="M135" s="115">
        <f>'属性別集計（票）'!M135/$M$5</f>
        <v>0.3790322580645161</v>
      </c>
      <c r="N135" s="12">
        <f>'属性別集計（票）'!N135/$N$5</f>
        <v>0.29936305732484075</v>
      </c>
      <c r="O135" s="17">
        <f>'属性別集計（票）'!O135/$O$5</f>
        <v>0.13924050632911392</v>
      </c>
      <c r="P135" s="36">
        <f>'属性別集計（票）'!P135/'属性別集計（％）'!$P$5</f>
        <v>0.18876404494382024</v>
      </c>
      <c r="Q135" s="12">
        <f>'属性別集計（票）'!Q135/'属性別集計（％）'!$Q$5</f>
        <v>0.2010443864229765</v>
      </c>
      <c r="R135" s="12">
        <f>'属性別集計（票）'!R135/'属性別集計（％）'!$R$5</f>
        <v>0.2560386473429952</v>
      </c>
      <c r="S135" s="12">
        <f>'属性別集計（票）'!S135/'属性別集計（％）'!$S$5</f>
        <v>0.18596491228070175</v>
      </c>
      <c r="T135" s="12">
        <f>'属性別集計（票）'!T135/'属性別集計（％）'!$T$5</f>
        <v>0.1716101694915254</v>
      </c>
      <c r="U135" s="12">
        <f>'属性別集計（票）'!U135/'属性別集計（％）'!$U$5</f>
        <v>0.21568627450980393</v>
      </c>
      <c r="V135" s="58">
        <f>'属性別集計（票）'!V135/'属性別集計（％）'!$V$5</f>
        <v>0.06818181818181818</v>
      </c>
      <c r="W135" s="36">
        <f>'属性別集計（票）'!W135/'属性別集計（％）'!$W$5</f>
        <v>0.17204301075268819</v>
      </c>
      <c r="X135" s="12">
        <f>'属性別集計（票）'!X135/'属性別集計（％）'!$X$5</f>
        <v>0.1875</v>
      </c>
      <c r="Y135" s="12">
        <f>'属性別集計（票）'!Y135/'属性別集計（％）'!$Y$5</f>
        <v>0.11299435028248588</v>
      </c>
      <c r="Z135" s="12">
        <f>'属性別集計（票）'!Z135/'属性別集計（％）'!$Z$5</f>
        <v>0.1540785498489426</v>
      </c>
      <c r="AA135" s="58">
        <f>'属性別集計（票）'!AA135/'属性別集計（％）'!$AA$5</f>
        <v>0.21194280908326324</v>
      </c>
      <c r="AB135" s="116">
        <f>'属性別集計（票）'!AB135/'属性別集計（％）'!$AB$5</f>
        <v>0.11889862327909888</v>
      </c>
      <c r="AC135" s="117">
        <f>'属性別集計（票）'!AC135/'属性別集計（％）'!$AC$5</f>
        <v>0.19047619047619047</v>
      </c>
      <c r="AD135" s="117">
        <f>'属性別集計（票）'!AD135/'属性別集計（％）'!$AD$5</f>
        <v>0.24324324324324326</v>
      </c>
      <c r="AE135" s="115">
        <f>'属性別集計（票）'!AE135/'属性別集計（％）'!$AE$5</f>
        <v>0.2</v>
      </c>
      <c r="AF135" s="12">
        <f>'属性別集計（票）'!AF135/'属性別集計（％）'!$AF$5</f>
        <v>0.14187192118226602</v>
      </c>
      <c r="AG135" s="118">
        <f>'属性別集計（票）'!AG135/'属性別集計（％）'!$AG$5</f>
        <v>0.07142857142857142</v>
      </c>
      <c r="AH135" s="117">
        <f>'属性別集計（票）'!AH135/'属性別集計（％）'!$AH$5</f>
        <v>0.1639871382636656</v>
      </c>
      <c r="AI135" s="117">
        <f>'属性別集計（票）'!AI135/'属性別集計（％）'!$AI$5</f>
        <v>0.29545454545454547</v>
      </c>
      <c r="AJ135" s="115">
        <f>'属性別集計（票）'!AJ135/'属性別集計（％）'!$AJ$5</f>
        <v>0.32432432432432434</v>
      </c>
      <c r="AK135" s="58">
        <f>'属性別集計（票）'!AK135/'属性別集計（％）'!$AK$5</f>
        <v>0.24468085106382978</v>
      </c>
      <c r="AL135" s="36">
        <f>'属性別集計（票）'!AL135/'属性別集計（％）'!$AL$5</f>
        <v>0.2578947368421053</v>
      </c>
      <c r="AM135" s="12">
        <f>'属性別集計（票）'!AM135/'属性別集計（％）'!$AM$5</f>
        <v>0.20614828209764918</v>
      </c>
      <c r="AN135" s="12">
        <f>'属性別集計（票）'!AN135/'属性別集計（％）'!$AN$5</f>
        <v>0.17405063291139242</v>
      </c>
      <c r="AO135" s="12">
        <f>'属性別集計（票）'!AO135/'属性別集計（％）'!$AO$5</f>
        <v>0.15105162523900573</v>
      </c>
      <c r="AP135" s="12">
        <f>'属性別集計（票）'!AP135/'属性別集計（％）'!$AP$5</f>
        <v>0.2028985507246377</v>
      </c>
      <c r="AQ135" s="12">
        <f>'属性別集計（票）'!AQ135/'属性別集計（％）'!$AQ$5</f>
        <v>0.168</v>
      </c>
      <c r="AR135" s="58">
        <f>'属性別集計（票）'!AR135/'属性別集計（％）'!$AR$5</f>
        <v>0.36363636363636365</v>
      </c>
      <c r="AS135" s="36">
        <f>'属性別集計（票）'!AS135/$AS$5</f>
        <v>0.1828193832599119</v>
      </c>
      <c r="AT135" s="58">
        <f>'属性別集計（票）'!AT135/$AT$5</f>
        <v>0.18907260963335729</v>
      </c>
      <c r="AU135" s="114">
        <f>'属性別集計（票）'!AU135/$AU$5</f>
        <v>0.3181818181818182</v>
      </c>
      <c r="AV135" s="115">
        <f>'属性別集計（票）'!AV135/$AV$5</f>
        <v>0.5348837209302325</v>
      </c>
      <c r="AW135" s="59">
        <f>'属性別集計（票）'!AW135/$AW$5</f>
        <v>0.42528735632183906</v>
      </c>
      <c r="AX135" s="118">
        <f>'属性別集計（票）'!AX135/$AX$5</f>
        <v>0.23118279569892472</v>
      </c>
      <c r="AY135" s="115">
        <f>'属性別集計（票）'!AY135/$AY$5</f>
        <v>0.32954545454545453</v>
      </c>
      <c r="AZ135" s="8">
        <f>'属性別集計（票）'!AZ135/$AZ$5</f>
        <v>0.26277372262773724</v>
      </c>
      <c r="BA135" s="118">
        <f>'属性別集計（票）'!BA135/$BA$5</f>
        <v>0.2391304347826087</v>
      </c>
      <c r="BB135" s="115">
        <f>'属性別集計（票）'!BB135/$BB$5</f>
        <v>0.32</v>
      </c>
      <c r="BC135" s="17">
        <f>'属性別集計（票）'!BC135/$BC$5</f>
        <v>0.27310924369747897</v>
      </c>
      <c r="BD135" s="8">
        <f>'属性別集計（票）'!BD135/'属性別集計（％）'!$BD$5</f>
        <v>0.16818181818181818</v>
      </c>
      <c r="BE135" s="12">
        <f>'属性別集計（票）'!BE135/'属性別集計（％）'!$BE$5</f>
        <v>0.10582010582010581</v>
      </c>
      <c r="BF135" s="119">
        <f>'属性別集計（票）'!BF135/'属性別集計（％）'!$BF$5</f>
        <v>0.4153846153846154</v>
      </c>
      <c r="BG135" s="117">
        <f>'属性別集計（票）'!BG135/'属性別集計（％）'!$BG$5</f>
        <v>0.3627450980392157</v>
      </c>
      <c r="BH135" s="117">
        <f>'属性別集計（票）'!BH135/'属性別集計（％）'!$BH$5</f>
        <v>0.125</v>
      </c>
      <c r="BI135" s="117">
        <f>'属性別集計（票）'!BI135/'属性別集計（％）'!$BI$5</f>
        <v>0.3103448275862069</v>
      </c>
      <c r="BJ135" s="117">
        <f>'属性別集計（票）'!BJ135/'属性別集計（％）'!$BJ$5</f>
        <v>0.27419354838709675</v>
      </c>
      <c r="BK135" s="120">
        <f>'属性別集計（票）'!BK135/'属性別集計（％）'!$BK$5</f>
        <v>0.19298245614035087</v>
      </c>
      <c r="BL135" s="12">
        <f>'属性別集計（票）'!BL135/'属性別集計（％）'!$BL$5</f>
        <v>0.2653061224489796</v>
      </c>
      <c r="BM135" s="12">
        <f>'属性別集計（票）'!BM135/'属性別集計（％）'!$BM$5</f>
        <v>0.14468085106382977</v>
      </c>
      <c r="BN135" s="17">
        <f>'属性別集計（票）'!BN135/'属性別集計（％）'!$BN$5</f>
        <v>0.06451612903225806</v>
      </c>
    </row>
    <row r="136" spans="1:66" ht="9">
      <c r="A136" s="9"/>
      <c r="B136" s="5"/>
      <c r="C136" s="36"/>
      <c r="D136" s="58"/>
      <c r="E136" s="36"/>
      <c r="F136" s="12"/>
      <c r="G136" s="12"/>
      <c r="H136" s="12"/>
      <c r="I136" s="12"/>
      <c r="J136" s="12"/>
      <c r="K136" s="58"/>
      <c r="L136" s="114"/>
      <c r="M136" s="115"/>
      <c r="N136" s="12"/>
      <c r="O136" s="17"/>
      <c r="P136" s="36"/>
      <c r="Q136" s="12"/>
      <c r="R136" s="12"/>
      <c r="S136" s="12"/>
      <c r="T136" s="12"/>
      <c r="U136" s="12"/>
      <c r="V136" s="58"/>
      <c r="W136" s="36"/>
      <c r="X136" s="12"/>
      <c r="Y136" s="12"/>
      <c r="Z136" s="12"/>
      <c r="AA136" s="58"/>
      <c r="AB136" s="116"/>
      <c r="AC136" s="117"/>
      <c r="AD136" s="117"/>
      <c r="AE136" s="115"/>
      <c r="AF136" s="12"/>
      <c r="AG136" s="118"/>
      <c r="AH136" s="117"/>
      <c r="AI136" s="117"/>
      <c r="AJ136" s="115"/>
      <c r="AK136" s="58"/>
      <c r="AL136" s="36"/>
      <c r="AM136" s="12"/>
      <c r="AN136" s="12"/>
      <c r="AO136" s="12"/>
      <c r="AP136" s="12"/>
      <c r="AQ136" s="12"/>
      <c r="AR136" s="58"/>
      <c r="AS136" s="36"/>
      <c r="AT136" s="58"/>
      <c r="AU136" s="114"/>
      <c r="AV136" s="115"/>
      <c r="AW136" s="59"/>
      <c r="AX136" s="118"/>
      <c r="AY136" s="115"/>
      <c r="AZ136" s="8"/>
      <c r="BA136" s="118"/>
      <c r="BB136" s="115"/>
      <c r="BC136" s="17"/>
      <c r="BD136" s="8"/>
      <c r="BE136" s="12"/>
      <c r="BF136" s="119"/>
      <c r="BG136" s="117"/>
      <c r="BH136" s="117"/>
      <c r="BI136" s="117"/>
      <c r="BJ136" s="117"/>
      <c r="BK136" s="120"/>
      <c r="BL136" s="12"/>
      <c r="BM136" s="12"/>
      <c r="BN136" s="17"/>
    </row>
    <row r="137" spans="1:66" ht="18.75">
      <c r="A137" s="9" t="s">
        <v>353</v>
      </c>
      <c r="B137" s="5"/>
      <c r="C137" s="36"/>
      <c r="D137" s="58"/>
      <c r="E137" s="36"/>
      <c r="F137" s="12"/>
      <c r="G137" s="12"/>
      <c r="H137" s="12"/>
      <c r="I137" s="12"/>
      <c r="J137" s="12"/>
      <c r="K137" s="58"/>
      <c r="L137" s="114"/>
      <c r="M137" s="115"/>
      <c r="N137" s="12"/>
      <c r="O137" s="17"/>
      <c r="P137" s="36"/>
      <c r="Q137" s="12"/>
      <c r="R137" s="12"/>
      <c r="S137" s="12"/>
      <c r="T137" s="12"/>
      <c r="U137" s="12"/>
      <c r="V137" s="58"/>
      <c r="W137" s="36"/>
      <c r="X137" s="12"/>
      <c r="Y137" s="12"/>
      <c r="Z137" s="12"/>
      <c r="AA137" s="58"/>
      <c r="AB137" s="116"/>
      <c r="AC137" s="117"/>
      <c r="AD137" s="117"/>
      <c r="AE137" s="115"/>
      <c r="AF137" s="12"/>
      <c r="AG137" s="118"/>
      <c r="AH137" s="117"/>
      <c r="AI137" s="117"/>
      <c r="AJ137" s="115"/>
      <c r="AK137" s="58"/>
      <c r="AL137" s="36"/>
      <c r="AM137" s="12"/>
      <c r="AN137" s="12"/>
      <c r="AO137" s="12"/>
      <c r="AP137" s="12"/>
      <c r="AQ137" s="12"/>
      <c r="AR137" s="58"/>
      <c r="AS137" s="36"/>
      <c r="AT137" s="58"/>
      <c r="AU137" s="114"/>
      <c r="AV137" s="115"/>
      <c r="AW137" s="59"/>
      <c r="AX137" s="118"/>
      <c r="AY137" s="115"/>
      <c r="AZ137" s="8"/>
      <c r="BA137" s="118"/>
      <c r="BB137" s="115"/>
      <c r="BC137" s="17"/>
      <c r="BD137" s="8"/>
      <c r="BE137" s="12"/>
      <c r="BF137" s="119"/>
      <c r="BG137" s="117"/>
      <c r="BH137" s="117"/>
      <c r="BI137" s="117"/>
      <c r="BJ137" s="117"/>
      <c r="BK137" s="120"/>
      <c r="BL137" s="12"/>
      <c r="BM137" s="12"/>
      <c r="BN137" s="17"/>
    </row>
    <row r="138" spans="1:66" ht="9">
      <c r="A138" s="9" t="s">
        <v>46</v>
      </c>
      <c r="B138" s="5">
        <f>'属性別集計（票）'!B138/'属性別集計（％）'!$B$5</f>
        <v>0.40198123044838374</v>
      </c>
      <c r="C138" s="36">
        <f>'属性別集計（票）'!C138/'属性別集計（％）'!$C$5</f>
        <v>0.39208173690932313</v>
      </c>
      <c r="D138" s="58">
        <f>'属性別集計（票）'!D138/'属性別集計（％）'!$D$5</f>
        <v>0.41224122412241226</v>
      </c>
      <c r="E138" s="36">
        <f>'属性別集計（票）'!E138/'属性別集計（％）'!$E$5</f>
        <v>0.3467741935483871</v>
      </c>
      <c r="F138" s="12">
        <f>'属性別集計（票）'!F138/'属性別集計（％）'!$F$5</f>
        <v>0.375</v>
      </c>
      <c r="G138" s="12">
        <f>'属性別集計（票）'!G138/'属性別集計（％）'!$G$5</f>
        <v>0.4421768707482993</v>
      </c>
      <c r="H138" s="12">
        <f>'属性別集計（票）'!H138/'属性別集計（％）'!$H$5</f>
        <v>0.3704600484261501</v>
      </c>
      <c r="I138" s="12">
        <f>'属性別集計（票）'!I138/'属性別集計（％）'!$I$5</f>
        <v>0.4461942257217848</v>
      </c>
      <c r="J138" s="12">
        <f>'属性別集計（票）'!J138/'属性別集計（％）'!$J$5</f>
        <v>0.42813455657492355</v>
      </c>
      <c r="K138" s="58">
        <f>'属性別集計（票）'!K138/'属性別集計（％）'!$K$5</f>
        <v>0.35398230088495575</v>
      </c>
      <c r="L138" s="114">
        <f>'属性別集計（票）'!L138/$L$5</f>
        <v>0.4342105263157895</v>
      </c>
      <c r="M138" s="115">
        <f>'属性別集計（票）'!M138/$M$5</f>
        <v>0.3951612903225806</v>
      </c>
      <c r="N138" s="12">
        <f>'属性別集計（票）'!N138/$N$5</f>
        <v>0.41878980891719747</v>
      </c>
      <c r="O138" s="17">
        <f>'属性別集計（票）'!O138/$O$5</f>
        <v>0.39794303797468356</v>
      </c>
      <c r="P138" s="36">
        <f>'属性別集計（票）'!P138/'属性別集計（％）'!$P$5</f>
        <v>0.36629213483146067</v>
      </c>
      <c r="Q138" s="12">
        <f>'属性別集計（票）'!Q138/'属性別集計（％）'!$Q$5</f>
        <v>0.45430809399477806</v>
      </c>
      <c r="R138" s="12">
        <f>'属性別集計（票）'!R138/'属性別集計（％）'!$R$5</f>
        <v>0.4057971014492754</v>
      </c>
      <c r="S138" s="12">
        <f>'属性別集計（票）'!S138/'属性別集計（％）'!$S$5</f>
        <v>0.38596491228070173</v>
      </c>
      <c r="T138" s="12">
        <f>'属性別集計（票）'!T138/'属性別集計（％）'!$T$5</f>
        <v>0.4046610169491525</v>
      </c>
      <c r="U138" s="12">
        <f>'属性別集計（票）'!U138/'属性別集計（％）'!$U$5</f>
        <v>0.37254901960784315</v>
      </c>
      <c r="V138" s="58">
        <f>'属性別集計（票）'!V138/'属性別集計（％）'!$V$5</f>
        <v>0.5227272727272727</v>
      </c>
      <c r="W138" s="36">
        <f>'属性別集計（票）'!W138/'属性別集計（％）'!$W$5</f>
        <v>0.26881720430107525</v>
      </c>
      <c r="X138" s="12">
        <f>'属性別集計（票）'!X138/'属性別集計（％）'!$X$5</f>
        <v>0.3625</v>
      </c>
      <c r="Y138" s="12">
        <f>'属性別集計（票）'!Y138/'属性別集計（％）'!$Y$5</f>
        <v>0.4180790960451977</v>
      </c>
      <c r="Z138" s="12">
        <f>'属性別集計（票）'!Z138/'属性別集計（％）'!$Z$5</f>
        <v>0.3957703927492447</v>
      </c>
      <c r="AA138" s="58">
        <f>'属性別集計（票）'!AA138/'属性別集計（％）'!$AA$5</f>
        <v>0.4179983179142136</v>
      </c>
      <c r="AB138" s="116">
        <f>'属性別集計（票）'!AB138/'属性別集計（％）'!$AB$5</f>
        <v>0.41051314142678347</v>
      </c>
      <c r="AC138" s="117">
        <f>'属性別集計（票）'!AC138/'属性別集計（％）'!$AC$5</f>
        <v>0.2857142857142857</v>
      </c>
      <c r="AD138" s="117">
        <f>'属性別集計（票）'!AD138/'属性別集計（％）'!$AD$5</f>
        <v>0.4391891891891892</v>
      </c>
      <c r="AE138" s="115">
        <f>'属性別集計（票）'!AE138/'属性別集計（％）'!$AE$5</f>
        <v>0.6</v>
      </c>
      <c r="AF138" s="12">
        <f>'属性別集計（票）'!AF138/'属性別集計（％）'!$AF$5</f>
        <v>0.40788177339901477</v>
      </c>
      <c r="AG138" s="118">
        <f>'属性別集計（票）'!AG138/'属性別集計（％）'!$AG$5</f>
        <v>0.35714285714285715</v>
      </c>
      <c r="AH138" s="117">
        <f>'属性別集計（票）'!AH138/'属性別集計（％）'!$AH$5</f>
        <v>0.42765273311897106</v>
      </c>
      <c r="AI138" s="117">
        <f>'属性別集計（票）'!AI138/'属性別集計（％）'!$AI$5</f>
        <v>0.3925619834710744</v>
      </c>
      <c r="AJ138" s="115">
        <f>'属性別集計（票）'!AJ138/'属性別集計（％）'!$AJ$5</f>
        <v>0.3783783783783784</v>
      </c>
      <c r="AK138" s="58">
        <f>'属性別集計（票）'!AK138/'属性別集計（％）'!$AK$5</f>
        <v>0.40425531914893614</v>
      </c>
      <c r="AL138" s="36">
        <f>'属性別集計（票）'!AL138/'属性別集計（％）'!$AL$5</f>
        <v>0.4</v>
      </c>
      <c r="AM138" s="12">
        <f>'属性別集計（票）'!AM138/'属性別集計（％）'!$AM$5</f>
        <v>0.44665461121157324</v>
      </c>
      <c r="AN138" s="12">
        <f>'属性別集計（票）'!AN138/'属性別集計（％）'!$AN$5</f>
        <v>0.4050632911392405</v>
      </c>
      <c r="AO138" s="12">
        <f>'属性別集計（票）'!AO138/'属性別集計（％）'!$AO$5</f>
        <v>0.37667304015296366</v>
      </c>
      <c r="AP138" s="12">
        <f>'属性別集計（票）'!AP138/'属性別集計（％）'!$AP$5</f>
        <v>0.36231884057971014</v>
      </c>
      <c r="AQ138" s="12">
        <f>'属性別集計（票）'!AQ138/'属性別集計（％）'!$AQ$5</f>
        <v>0.4</v>
      </c>
      <c r="AR138" s="58">
        <f>'属性別集計（票）'!AR138/'属性別集計（％）'!$AR$5</f>
        <v>0.45454545454545453</v>
      </c>
      <c r="AS138" s="36">
        <f>'属性別集計（票）'!AS138/$AS$5</f>
        <v>0.3920704845814978</v>
      </c>
      <c r="AT138" s="58">
        <f>'属性別集計（票）'!AT138/$AT$5</f>
        <v>0.4097771387491014</v>
      </c>
      <c r="AU138" s="114">
        <f>'属性別集計（票）'!AU138/$AU$5</f>
        <v>0.3409090909090909</v>
      </c>
      <c r="AV138" s="115">
        <f>'属性別集計（票）'!AV138/$AV$5</f>
        <v>0.4883720930232558</v>
      </c>
      <c r="AW138" s="59">
        <f>'属性別集計（票）'!AW138/$AW$5</f>
        <v>0.41379310344827586</v>
      </c>
      <c r="AX138" s="118">
        <f>'属性別集計（票）'!AX138/$AX$5</f>
        <v>0.543010752688172</v>
      </c>
      <c r="AY138" s="115">
        <f>'属性別集計（票）'!AY138/$AY$5</f>
        <v>0.4431818181818182</v>
      </c>
      <c r="AZ138" s="8">
        <f>'属性別集計（票）'!AZ138/$AZ$5</f>
        <v>0.5109489051094891</v>
      </c>
      <c r="BA138" s="118">
        <f>'属性別集計（票）'!BA138/$BA$5</f>
        <v>0.34782608695652173</v>
      </c>
      <c r="BB138" s="115">
        <f>'属性別集計（票）'!BB138/$BB$5</f>
        <v>0.34</v>
      </c>
      <c r="BC138" s="17">
        <f>'属性別集計（票）'!BC138/$BC$5</f>
        <v>0.3445378151260504</v>
      </c>
      <c r="BD138" s="8">
        <f>'属性別集計（票）'!BD138/'属性別集計（％）'!$BD$5</f>
        <v>0.4068181818181818</v>
      </c>
      <c r="BE138" s="12">
        <f>'属性別集計（票）'!BE138/'属性別集計（％）'!$BE$5</f>
        <v>0.4603174603174603</v>
      </c>
      <c r="BF138" s="119">
        <f>'属性別集計（票）'!BF138/'属性別集計（％）'!$BF$5</f>
        <v>0.4</v>
      </c>
      <c r="BG138" s="117">
        <f>'属性別集計（票）'!BG138/'属性別集計（％）'!$BG$5</f>
        <v>0.3333333333333333</v>
      </c>
      <c r="BH138" s="117">
        <f>'属性別集計（票）'!BH138/'属性別集計（％）'!$BH$5</f>
        <v>0.4140625</v>
      </c>
      <c r="BI138" s="117">
        <f>'属性別集計（票）'!BI138/'属性別集計（％）'!$BI$5</f>
        <v>0.3620689655172414</v>
      </c>
      <c r="BJ138" s="117">
        <f>'属性別集計（票）'!BJ138/'属性別集計（％）'!$BJ$5</f>
        <v>0.3387096774193548</v>
      </c>
      <c r="BK138" s="120">
        <f>'属性別集計（票）'!BK138/'属性別集計（％）'!$BK$5</f>
        <v>0.42105263157894735</v>
      </c>
      <c r="BL138" s="12">
        <f>'属性別集計（票）'!BL138/'属性別集計（％）'!$BL$5</f>
        <v>0.3596938775510204</v>
      </c>
      <c r="BM138" s="12">
        <f>'属性別集計（票）'!BM138/'属性別集計（％）'!$BM$5</f>
        <v>0.4276595744680851</v>
      </c>
      <c r="BN138" s="17">
        <f>'属性別集計（票）'!BN138/'属性別集計（％）'!$BN$5</f>
        <v>0.3548387096774194</v>
      </c>
    </row>
    <row r="139" spans="1:66" ht="9">
      <c r="A139" s="9" t="s">
        <v>47</v>
      </c>
      <c r="B139" s="5">
        <f>'属性別集計（票）'!B139/'属性別集計（％）'!$B$5</f>
        <v>0.1986444212721585</v>
      </c>
      <c r="C139" s="36">
        <f>'属性別集計（票）'!C139/'属性別集計（％）'!$C$5</f>
        <v>0.18135376756066413</v>
      </c>
      <c r="D139" s="58">
        <f>'属性別集計（票）'!D139/'属性別集計（％）'!$D$5</f>
        <v>0.20972097209720972</v>
      </c>
      <c r="E139" s="36">
        <f>'属性別集計（票）'!E139/'属性別集計（％）'!$E$5</f>
        <v>0.21774193548387097</v>
      </c>
      <c r="F139" s="12">
        <f>'属性別集計（票）'!F139/'属性別集計（％）'!$F$5</f>
        <v>0.17083333333333334</v>
      </c>
      <c r="G139" s="12">
        <f>'属性別集計（票）'!G139/'属性別集計（％）'!$G$5</f>
        <v>0.1360544217687075</v>
      </c>
      <c r="H139" s="12">
        <f>'属性別集計（票）'!H139/'属性別集計（％）'!$H$5</f>
        <v>0.21307506053268765</v>
      </c>
      <c r="I139" s="12">
        <f>'属性別集計（票）'!I139/'属性別集計（％）'!$I$5</f>
        <v>0.2204724409448819</v>
      </c>
      <c r="J139" s="12">
        <f>'属性別集計（票）'!J139/'属性別集計（％）'!$J$5</f>
        <v>0.20795107033639143</v>
      </c>
      <c r="K139" s="58">
        <f>'属性別集計（票）'!K139/'属性別集計（％）'!$K$5</f>
        <v>0.24778761061946902</v>
      </c>
      <c r="L139" s="114">
        <f>'属性別集計（票）'!L139/$L$5</f>
        <v>0.2236842105263158</v>
      </c>
      <c r="M139" s="115">
        <f>'属性別集計（票）'!M139/$M$5</f>
        <v>0.23387096774193547</v>
      </c>
      <c r="N139" s="12">
        <f>'属性別集計（票）'!N139/$N$5</f>
        <v>0.22770700636942676</v>
      </c>
      <c r="O139" s="17">
        <f>'属性別集計（票）'!O139/$O$5</f>
        <v>0.1843354430379747</v>
      </c>
      <c r="P139" s="36">
        <f>'属性別集計（票）'!P139/'属性別集計（％）'!$P$5</f>
        <v>0.19101123595505617</v>
      </c>
      <c r="Q139" s="12">
        <f>'属性別集計（票）'!Q139/'属性別集計（％）'!$Q$5</f>
        <v>0.17754569190600522</v>
      </c>
      <c r="R139" s="12">
        <f>'属性別集計（票）'!R139/'属性別集計（％）'!$R$5</f>
        <v>0.18840579710144928</v>
      </c>
      <c r="S139" s="12">
        <f>'属性別集計（票）'!S139/'属性別集計（％）'!$S$5</f>
        <v>0.19649122807017544</v>
      </c>
      <c r="T139" s="12">
        <f>'属性別集計（票）'!T139/'属性別集計（％）'!$T$5</f>
        <v>0.21610169491525424</v>
      </c>
      <c r="U139" s="12">
        <f>'属性別集計（票）'!U139/'属性別集計（％）'!$U$5</f>
        <v>0.19607843137254902</v>
      </c>
      <c r="V139" s="58">
        <f>'属性別集計（票）'!V139/'属性別集計（％）'!$V$5</f>
        <v>0.36363636363636365</v>
      </c>
      <c r="W139" s="36">
        <f>'属性別集計（票）'!W139/'属性別集計（％）'!$W$5</f>
        <v>0.20430107526881722</v>
      </c>
      <c r="X139" s="12">
        <f>'属性別集計（票）'!X139/'属性別集計（％）'!$X$5</f>
        <v>0.175</v>
      </c>
      <c r="Y139" s="12">
        <f>'属性別集計（票）'!Y139/'属性別集計（％）'!$Y$5</f>
        <v>0.20903954802259886</v>
      </c>
      <c r="Z139" s="12">
        <f>'属性別集計（票）'!Z139/'属性別集計（％）'!$Z$5</f>
        <v>0.17522658610271905</v>
      </c>
      <c r="AA139" s="58">
        <f>'属性別集計（票）'!AA139/'属性別集計（％）'!$AA$5</f>
        <v>0.2043734230445753</v>
      </c>
      <c r="AB139" s="116">
        <f>'属性別集計（票）'!AB139/'属性別集計（％）'!$AB$5</f>
        <v>0.18898623279098872</v>
      </c>
      <c r="AC139" s="117">
        <f>'属性別集計（票）'!AC139/'属性別集計（％）'!$AC$5</f>
        <v>0.1111111111111111</v>
      </c>
      <c r="AD139" s="117">
        <f>'属性別集計（票）'!AD139/'属性別集計（％）'!$AD$5</f>
        <v>0.20945945945945946</v>
      </c>
      <c r="AE139" s="115">
        <f>'属性別集計（票）'!AE139/'属性別集計（％）'!$AE$5</f>
        <v>0.4</v>
      </c>
      <c r="AF139" s="12">
        <f>'属性別集計（票）'!AF139/'属性別集計（％）'!$AF$5</f>
        <v>0.18817733990147784</v>
      </c>
      <c r="AG139" s="118">
        <f>'属性別集計（票）'!AG139/'属性別集計（％）'!$AG$5</f>
        <v>0.07142857142857142</v>
      </c>
      <c r="AH139" s="117">
        <f>'属性別集計（票）'!AH139/'属性別集計（％）'!$AH$5</f>
        <v>0.21221864951768488</v>
      </c>
      <c r="AI139" s="117">
        <f>'属性別集計（票）'!AI139/'属性別集計（％）'!$AI$5</f>
        <v>0.2066115702479339</v>
      </c>
      <c r="AJ139" s="115">
        <f>'属性別集計（票）'!AJ139/'属性別集計（％）'!$AJ$5</f>
        <v>0.1891891891891892</v>
      </c>
      <c r="AK139" s="58">
        <f>'属性別集計（票）'!AK139/'属性別集計（％）'!$AK$5</f>
        <v>0.20567375886524822</v>
      </c>
      <c r="AL139" s="36">
        <f>'属性別集計（票）'!AL139/'属性別集計（％）'!$AL$5</f>
        <v>0.15789473684210525</v>
      </c>
      <c r="AM139" s="12">
        <f>'属性別集計（票）'!AM139/'属性別集計（％）'!$AM$5</f>
        <v>0.2007233273056058</v>
      </c>
      <c r="AN139" s="12">
        <f>'属性別集計（票）'!AN139/'属性別集計（％）'!$AN$5</f>
        <v>0.1930379746835443</v>
      </c>
      <c r="AO139" s="12">
        <f>'属性別集計（票）'!AO139/'属性別集計（％）'!$AO$5</f>
        <v>0.22179732313575526</v>
      </c>
      <c r="AP139" s="12">
        <f>'属性別集計（票）'!AP139/'属性別集計（％）'!$AP$5</f>
        <v>0.2318840579710145</v>
      </c>
      <c r="AQ139" s="12">
        <f>'属性別集計（票）'!AQ139/'属性別集計（％）'!$AQ$5</f>
        <v>0.184</v>
      </c>
      <c r="AR139" s="58">
        <f>'属性別集計（票）'!AR139/'属性別集計（％）'!$AR$5</f>
        <v>0</v>
      </c>
      <c r="AS139" s="36">
        <f>'属性別集計（票）'!AS139/$AS$5</f>
        <v>0.20484581497797358</v>
      </c>
      <c r="AT139" s="58">
        <f>'属性別集計（票）'!AT139/$AT$5</f>
        <v>0.201294033069734</v>
      </c>
      <c r="AU139" s="114">
        <f>'属性別集計（票）'!AU139/$AU$5</f>
        <v>0.1590909090909091</v>
      </c>
      <c r="AV139" s="115">
        <f>'属性別集計（票）'!AV139/$AV$5</f>
        <v>0.20930232558139536</v>
      </c>
      <c r="AW139" s="59">
        <f>'属性別集計（票）'!AW139/$AW$5</f>
        <v>0.1839080459770115</v>
      </c>
      <c r="AX139" s="118">
        <f>'属性別集計（票）'!AX139/$AX$5</f>
        <v>0.22043010752688172</v>
      </c>
      <c r="AY139" s="115">
        <f>'属性別集計（票）'!AY139/$AY$5</f>
        <v>0.19318181818181818</v>
      </c>
      <c r="AZ139" s="8">
        <f>'属性別集計（票）'!AZ139/$AZ$5</f>
        <v>0.2116788321167883</v>
      </c>
      <c r="BA139" s="118">
        <f>'属性別集計（票）'!BA139/$BA$5</f>
        <v>0.2536231884057971</v>
      </c>
      <c r="BB139" s="115">
        <f>'属性別集計（票）'!BB139/$BB$5</f>
        <v>0.31</v>
      </c>
      <c r="BC139" s="17">
        <f>'属性別集計（票）'!BC139/$BC$5</f>
        <v>0.2773109243697479</v>
      </c>
      <c r="BD139" s="8">
        <f>'属性別集計（票）'!BD139/'属性別集計（％）'!$BD$5</f>
        <v>0.18409090909090908</v>
      </c>
      <c r="BE139" s="12">
        <f>'属性別集計（票）'!BE139/'属性別集計（％）'!$BE$5</f>
        <v>0.24867724867724866</v>
      </c>
      <c r="BF139" s="119">
        <f>'属性別集計（票）'!BF139/'属性別集計（％）'!$BF$5</f>
        <v>0.25384615384615383</v>
      </c>
      <c r="BG139" s="117">
        <f>'属性別集計（票）'!BG139/'属性別集計（％）'!$BG$5</f>
        <v>0.2549019607843137</v>
      </c>
      <c r="BH139" s="117">
        <f>'属性別集計（票）'!BH139/'属性別集計（％）'!$BH$5</f>
        <v>0.1640625</v>
      </c>
      <c r="BI139" s="117">
        <f>'属性別集計（票）'!BI139/'属性別集計（％）'!$BI$5</f>
        <v>0.22413793103448276</v>
      </c>
      <c r="BJ139" s="117">
        <f>'属性別集計（票）'!BJ139/'属性別集計（％）'!$BJ$5</f>
        <v>0.1774193548387097</v>
      </c>
      <c r="BK139" s="120">
        <f>'属性別集計（票）'!BK139/'属性別集計（％）'!$BK$5</f>
        <v>0.21052631578947367</v>
      </c>
      <c r="BL139" s="12">
        <f>'属性別集計（票）'!BL139/'属性別集計（％）'!$BL$5</f>
        <v>0.22704081632653061</v>
      </c>
      <c r="BM139" s="12">
        <f>'属性別集計（票）'!BM139/'属性別集計（％）'!$BM$5</f>
        <v>0.20212765957446807</v>
      </c>
      <c r="BN139" s="17">
        <f>'属性別集計（票）'!BN139/'属性別集計（％）'!$BN$5</f>
        <v>0.16129032258064516</v>
      </c>
    </row>
    <row r="140" spans="1:66" ht="9">
      <c r="A140" s="9" t="s">
        <v>48</v>
      </c>
      <c r="B140" s="5">
        <f>'属性別集計（票）'!B140/'属性別集計（％）'!$B$5</f>
        <v>0.12252346193952034</v>
      </c>
      <c r="C140" s="36">
        <f>'属性別集計（票）'!C140/'属性別集計（％）'!$C$5</f>
        <v>0.12643678160919541</v>
      </c>
      <c r="D140" s="58">
        <f>'属性別集計（票）'!D140/'属性別集計（％）'!$D$5</f>
        <v>0.12061206120612061</v>
      </c>
      <c r="E140" s="36">
        <f>'属性別集計（票）'!E140/'属性別集計（％）'!$E$5</f>
        <v>0.08870967741935484</v>
      </c>
      <c r="F140" s="12">
        <f>'属性別集計（票）'!F140/'属性別集計（％）'!$F$5</f>
        <v>0.13333333333333333</v>
      </c>
      <c r="G140" s="12">
        <f>'属性別集計（票）'!G140/'属性別集計（％）'!$G$5</f>
        <v>0.11224489795918367</v>
      </c>
      <c r="H140" s="12">
        <f>'属性別集計（票）'!H140/'属性別集計（％）'!$H$5</f>
        <v>0.12590799031476999</v>
      </c>
      <c r="I140" s="12">
        <f>'属性別集計（票）'!I140/'属性別集計（％）'!$I$5</f>
        <v>0.13910761154855644</v>
      </c>
      <c r="J140" s="12">
        <f>'属性別集計（票）'!J140/'属性別集計（％）'!$J$5</f>
        <v>0.13761467889908258</v>
      </c>
      <c r="K140" s="58">
        <f>'属性別集計（票）'!K140/'属性別集計（％）'!$K$5</f>
        <v>0.07079646017699115</v>
      </c>
      <c r="L140" s="114">
        <f>'属性別集計（票）'!L140/$L$5</f>
        <v>0.14210526315789473</v>
      </c>
      <c r="M140" s="115">
        <f>'属性別集計（票）'!M140/$M$5</f>
        <v>0.11693548387096774</v>
      </c>
      <c r="N140" s="12">
        <f>'属性別集計（票）'!N140/$N$5</f>
        <v>0.1321656050955414</v>
      </c>
      <c r="O140" s="17">
        <f>'属性別集計（票）'!O140/$O$5</f>
        <v>0.1194620253164557</v>
      </c>
      <c r="P140" s="36">
        <f>'属性別集計（票）'!P140/'属性別集計（％）'!$P$5</f>
        <v>0.10786516853932585</v>
      </c>
      <c r="Q140" s="12">
        <f>'属性別集計（票）'!Q140/'属性別集計（％）'!$Q$5</f>
        <v>0.1279373368146214</v>
      </c>
      <c r="R140" s="12">
        <f>'属性別集計（票）'!R140/'属性別集計（％）'!$R$5</f>
        <v>0.10144927536231885</v>
      </c>
      <c r="S140" s="12">
        <f>'属性別集計（票）'!S140/'属性別集計（％）'!$S$5</f>
        <v>0.11578947368421053</v>
      </c>
      <c r="T140" s="12">
        <f>'属性別集計（票）'!T140/'属性別集計（％）'!$T$5</f>
        <v>0.13135593220338984</v>
      </c>
      <c r="U140" s="12">
        <f>'属性別集計（票）'!U140/'属性別集計（％）'!$U$5</f>
        <v>0.17647058823529413</v>
      </c>
      <c r="V140" s="58">
        <f>'属性別集計（票）'!V140/'属性別集計（％）'!$V$5</f>
        <v>0.22727272727272727</v>
      </c>
      <c r="W140" s="36">
        <f>'属性別集計（票）'!W140/'属性別集計（％）'!$W$5</f>
        <v>0.20430107526881722</v>
      </c>
      <c r="X140" s="12">
        <f>'属性別集計（票）'!X140/'属性別集計（％）'!$X$5</f>
        <v>0.15</v>
      </c>
      <c r="Y140" s="12">
        <f>'属性別集計（票）'!Y140/'属性別集計（％）'!$Y$5</f>
        <v>0.1016949152542373</v>
      </c>
      <c r="Z140" s="12">
        <f>'属性別集計（票）'!Z140/'属性別集計（％）'!$Z$5</f>
        <v>0.09063444108761329</v>
      </c>
      <c r="AA140" s="58">
        <f>'属性別集計（票）'!AA140/'属性別集計（％）'!$AA$5</f>
        <v>0.12531539108494533</v>
      </c>
      <c r="AB140" s="116">
        <f>'属性別集計（票）'!AB140/'属性別集計（％）'!$AB$5</f>
        <v>0.11389236545682102</v>
      </c>
      <c r="AC140" s="117">
        <f>'属性別集計（票）'!AC140/'属性別集計（％）'!$AC$5</f>
        <v>0.1111111111111111</v>
      </c>
      <c r="AD140" s="117">
        <f>'属性別集計（票）'!AD140/'属性別集計（％）'!$AD$5</f>
        <v>0.16216216216216217</v>
      </c>
      <c r="AE140" s="115">
        <f>'属性別集計（票）'!AE140/'属性別集計（％）'!$AE$5</f>
        <v>0.2</v>
      </c>
      <c r="AF140" s="12">
        <f>'属性別集計（票）'!AF140/'属性別集計（％）'!$AF$5</f>
        <v>0.12118226600985221</v>
      </c>
      <c r="AG140" s="118">
        <f>'属性別集計（票）'!AG140/'属性別集計（％）'!$AG$5</f>
        <v>0</v>
      </c>
      <c r="AH140" s="117">
        <f>'属性別集計（票）'!AH140/'属性別集計（％）'!$AH$5</f>
        <v>0.13504823151125403</v>
      </c>
      <c r="AI140" s="117">
        <f>'属性別集計（票）'!AI140/'属性別集計（％）'!$AI$5</f>
        <v>0.1115702479338843</v>
      </c>
      <c r="AJ140" s="115">
        <f>'属性別集計（票）'!AJ140/'属性別集計（％）'!$AJ$5</f>
        <v>0.16216216216216217</v>
      </c>
      <c r="AK140" s="58">
        <f>'属性別集計（票）'!AK140/'属性別集計（％）'!$AK$5</f>
        <v>0.12056737588652482</v>
      </c>
      <c r="AL140" s="36">
        <f>'属性別集計（票）'!AL140/'属性別集計（％）'!$AL$5</f>
        <v>0.1</v>
      </c>
      <c r="AM140" s="12">
        <f>'属性別集計（票）'!AM140/'属性別集計（％）'!$AM$5</f>
        <v>0.12477396021699819</v>
      </c>
      <c r="AN140" s="12">
        <f>'属性別集計（票）'!AN140/'属性別集計（％）'!$AN$5</f>
        <v>0.12974683544303797</v>
      </c>
      <c r="AO140" s="12">
        <f>'属性別集計（票）'!AO140/'属性別集計（％）'!$AO$5</f>
        <v>0.12237093690248566</v>
      </c>
      <c r="AP140" s="12">
        <f>'属性別集計（票）'!AP140/'属性別集計（％）'!$AP$5</f>
        <v>0.15942028985507245</v>
      </c>
      <c r="AQ140" s="12">
        <f>'属性別集計（票）'!AQ140/'属性別集計（％）'!$AQ$5</f>
        <v>0.104</v>
      </c>
      <c r="AR140" s="58">
        <f>'属性別集計（票）'!AR140/'属性別集計（％）'!$AR$5</f>
        <v>0.045454545454545456</v>
      </c>
      <c r="AS140" s="36">
        <f>'属性別集計（票）'!AS140/$AS$5</f>
        <v>0.13876651982378854</v>
      </c>
      <c r="AT140" s="58">
        <f>'属性別集計（票）'!AT140/$AT$5</f>
        <v>0.1186196980589504</v>
      </c>
      <c r="AU140" s="114">
        <f>'属性別集計（票）'!AU140/$AU$5</f>
        <v>0.09090909090909091</v>
      </c>
      <c r="AV140" s="115">
        <f>'属性別集計（票）'!AV140/$AV$5</f>
        <v>0.13953488372093023</v>
      </c>
      <c r="AW140" s="59">
        <f>'属性別集計（票）'!AW140/$AW$5</f>
        <v>0.11494252873563218</v>
      </c>
      <c r="AX140" s="118">
        <f>'属性別集計（票）'!AX140/$AX$5</f>
        <v>0.13440860215053763</v>
      </c>
      <c r="AY140" s="115">
        <f>'属性別集計（票）'!AY140/$AY$5</f>
        <v>0.125</v>
      </c>
      <c r="AZ140" s="8">
        <f>'属性別集計（票）'!AZ140/$AZ$5</f>
        <v>0.13138686131386862</v>
      </c>
      <c r="BA140" s="118">
        <f>'属性別集計（票）'!BA140/$BA$5</f>
        <v>0.15942028985507245</v>
      </c>
      <c r="BB140" s="115">
        <f>'属性別集計（票）'!BB140/$BB$5</f>
        <v>0.11</v>
      </c>
      <c r="BC140" s="17">
        <f>'属性別集計（票）'!BC140/$BC$5</f>
        <v>0.13865546218487396</v>
      </c>
      <c r="BD140" s="8">
        <f>'属性別集計（票）'!BD140/'属性別集計（％）'!$BD$5</f>
        <v>0.10568181818181818</v>
      </c>
      <c r="BE140" s="12">
        <f>'属性別集計（票）'!BE140/'属性別集計（％）'!$BE$5</f>
        <v>0.14285714285714285</v>
      </c>
      <c r="BF140" s="119">
        <f>'属性別集計（票）'!BF140/'属性別集計（％）'!$BF$5</f>
        <v>0.13076923076923078</v>
      </c>
      <c r="BG140" s="117">
        <f>'属性別集計（票）'!BG140/'属性別集計（％）'!$BG$5</f>
        <v>0.1568627450980392</v>
      </c>
      <c r="BH140" s="117">
        <f>'属性別集計（票）'!BH140/'属性別集計（％）'!$BH$5</f>
        <v>0.15625</v>
      </c>
      <c r="BI140" s="117">
        <f>'属性別集計（票）'!BI140/'属性別集計（％）'!$BI$5</f>
        <v>0.15517241379310345</v>
      </c>
      <c r="BJ140" s="117">
        <f>'属性別集計（票）'!BJ140/'属性別集計（％）'!$BJ$5</f>
        <v>0.16129032258064516</v>
      </c>
      <c r="BK140" s="120">
        <f>'属性別集計（票）'!BK140/'属性別集計（％）'!$BK$5</f>
        <v>0.22807017543859648</v>
      </c>
      <c r="BL140" s="12">
        <f>'属性別集計（票）'!BL140/'属性別集計（％）'!$BL$5</f>
        <v>0.15306122448979592</v>
      </c>
      <c r="BM140" s="12">
        <f>'属性別集計（票）'!BM140/'属性別集計（％）'!$BM$5</f>
        <v>0.12978723404255318</v>
      </c>
      <c r="BN140" s="17">
        <f>'属性別集計（票）'!BN140/'属性別集計（％）'!$BN$5</f>
        <v>0.16129032258064516</v>
      </c>
    </row>
    <row r="141" spans="1:66" ht="9">
      <c r="A141" s="9" t="s">
        <v>212</v>
      </c>
      <c r="B141" s="5">
        <f>'属性別集計（票）'!B141/'属性別集計（％）'!$B$5</f>
        <v>0.24713242961418144</v>
      </c>
      <c r="C141" s="36">
        <f>'属性別集計（票）'!C141/'属性別集計（％）'!$C$5</f>
        <v>0.20306513409961685</v>
      </c>
      <c r="D141" s="58">
        <f>'属性別集計（票）'!D141/'属性別集計（％）'!$D$5</f>
        <v>0.27992799279927993</v>
      </c>
      <c r="E141" s="36">
        <f>'属性別集計（票）'!E141/'属性別集計（％）'!$E$5</f>
        <v>0.25806451612903225</v>
      </c>
      <c r="F141" s="12">
        <f>'属性別集計（票）'!F141/'属性別集計（％）'!$F$5</f>
        <v>0.2125</v>
      </c>
      <c r="G141" s="12">
        <f>'属性別集計（票）'!G141/'属性別集計（％）'!$G$5</f>
        <v>0.21428571428571427</v>
      </c>
      <c r="H141" s="12">
        <f>'属性別集計（票）'!H141/'属性別集計（％）'!$H$5</f>
        <v>0.2929782082324455</v>
      </c>
      <c r="I141" s="12">
        <f>'属性別集計（票）'!I141/'属性別集計（％）'!$I$5</f>
        <v>0.24671916010498687</v>
      </c>
      <c r="J141" s="12">
        <f>'属性別集計（票）'!J141/'属性別集計（％）'!$J$5</f>
        <v>0.2782874617737003</v>
      </c>
      <c r="K141" s="58">
        <f>'属性別集計（票）'!K141/'属性別集計（％）'!$K$5</f>
        <v>0.13274336283185842</v>
      </c>
      <c r="L141" s="114">
        <f>'属性別集計（票）'!L141/$L$5</f>
        <v>0.28157894736842104</v>
      </c>
      <c r="M141" s="115">
        <f>'属性別集計（票）'!M141/$M$5</f>
        <v>0.2056451612903226</v>
      </c>
      <c r="N141" s="12">
        <f>'属性別集計（票）'!N141/$N$5</f>
        <v>0.2515923566878981</v>
      </c>
      <c r="O141" s="17">
        <f>'属性別集計（票）'!O141/$O$5</f>
        <v>0.2444620253164557</v>
      </c>
      <c r="P141" s="36">
        <f>'属性別集計（票）'!P141/'属性別集計（％）'!$P$5</f>
        <v>0.24943820224719102</v>
      </c>
      <c r="Q141" s="12">
        <f>'属性別集計（票）'!Q141/'属性別集計（％）'!$Q$5</f>
        <v>0.2245430809399478</v>
      </c>
      <c r="R141" s="12">
        <f>'属性別集計（票）'!R141/'属性別集計（％）'!$R$5</f>
        <v>0.28502415458937197</v>
      </c>
      <c r="S141" s="12">
        <f>'属性別集計（票）'!S141/'属性別集計（％）'!$S$5</f>
        <v>0.20701754385964913</v>
      </c>
      <c r="T141" s="12">
        <f>'属性別集計（票）'!T141/'属性別集計（％）'!$T$5</f>
        <v>0.2817796610169492</v>
      </c>
      <c r="U141" s="12">
        <f>'属性別集計（票）'!U141/'属性別集計（％）'!$U$5</f>
        <v>0.19607843137254902</v>
      </c>
      <c r="V141" s="58">
        <f>'属性別集計（票）'!V141/'属性別集計（％）'!$V$5</f>
        <v>0.25</v>
      </c>
      <c r="W141" s="36">
        <f>'属性別集計（票）'!W141/'属性別集計（％）'!$W$5</f>
        <v>0.26881720430107525</v>
      </c>
      <c r="X141" s="12">
        <f>'属性別集計（票）'!X141/'属性別集計（％）'!$X$5</f>
        <v>0.2375</v>
      </c>
      <c r="Y141" s="12">
        <f>'属性別集計（票）'!Y141/'属性別集計（％）'!$Y$5</f>
        <v>0.2768361581920904</v>
      </c>
      <c r="Z141" s="12">
        <f>'属性別集計（票）'!Z141/'属性別集計（％）'!$Z$5</f>
        <v>0.2598187311178248</v>
      </c>
      <c r="AA141" s="58">
        <f>'属性別集計（票）'!AA141/'属性別集計（％）'!$AA$5</f>
        <v>0.24222035323801513</v>
      </c>
      <c r="AB141" s="116">
        <f>'属性別集計（票）'!AB141/'属性別集計（％）'!$AB$5</f>
        <v>0.23529411764705882</v>
      </c>
      <c r="AC141" s="117">
        <f>'属性別集計（票）'!AC141/'属性別集計（％）'!$AC$5</f>
        <v>0.23809523809523808</v>
      </c>
      <c r="AD141" s="117">
        <f>'属性別集計（票）'!AD141/'属性別集計（％）'!$AD$5</f>
        <v>0.30405405405405406</v>
      </c>
      <c r="AE141" s="115">
        <f>'属性別集計（票）'!AE141/'属性別集計（％）'!$AE$5</f>
        <v>0</v>
      </c>
      <c r="AF141" s="12">
        <f>'属性別集計（票）'!AF141/'属性別集計（％）'!$AF$5</f>
        <v>0.24433497536945814</v>
      </c>
      <c r="AG141" s="118">
        <f>'属性別集計（票）'!AG141/'属性別集計（％）'!$AG$5</f>
        <v>0.42857142857142855</v>
      </c>
      <c r="AH141" s="117">
        <f>'属性別集計（票）'!AH141/'属性別集計（％）'!$AH$5</f>
        <v>0.2797427652733119</v>
      </c>
      <c r="AI141" s="117">
        <f>'属性別集計（票）'!AI141/'属性別集計（％）'!$AI$5</f>
        <v>0.22520661157024793</v>
      </c>
      <c r="AJ141" s="115">
        <f>'属性別集計（票）'!AJ141/'属性別集計（％）'!$AJ$5</f>
        <v>0.35135135135135137</v>
      </c>
      <c r="AK141" s="58">
        <f>'属性別集計（票）'!AK141/'属性別集計（％）'!$AK$5</f>
        <v>0.2541371158392435</v>
      </c>
      <c r="AL141" s="36">
        <f>'属性別集計（票）'!AL141/'属性別集計（％）'!$AL$5</f>
        <v>0.2789473684210526</v>
      </c>
      <c r="AM141" s="12">
        <f>'属性別集計（票）'!AM141/'属性別集計（％）'!$AM$5</f>
        <v>0.30018083182640143</v>
      </c>
      <c r="AN141" s="12">
        <f>'属性別集計（票）'!AN141/'属性別集計（％）'!$AN$5</f>
        <v>0.20253164556962025</v>
      </c>
      <c r="AO141" s="12">
        <f>'属性別集計（票）'!AO141/'属性別集計（％）'!$AO$5</f>
        <v>0.24091778202676864</v>
      </c>
      <c r="AP141" s="12">
        <f>'属性別集計（票）'!AP141/'属性別集計（％）'!$AP$5</f>
        <v>0.2028985507246377</v>
      </c>
      <c r="AQ141" s="12">
        <f>'属性別集計（票）'!AQ141/'属性別集計（％）'!$AQ$5</f>
        <v>0.184</v>
      </c>
      <c r="AR141" s="58">
        <f>'属性別集計（票）'!AR141/'属性別集計（％）'!$AR$5</f>
        <v>0.18181818181818182</v>
      </c>
      <c r="AS141" s="36">
        <f>'属性別集計（票）'!AS141/$AS$5</f>
        <v>0.2026431718061674</v>
      </c>
      <c r="AT141" s="58">
        <f>'属性別集計（票）'!AT141/$AT$5</f>
        <v>0.26455787203450754</v>
      </c>
      <c r="AU141" s="114">
        <f>'属性別集計（票）'!AU141/$AU$5</f>
        <v>0.25</v>
      </c>
      <c r="AV141" s="115">
        <f>'属性別集計（票）'!AV141/$AV$5</f>
        <v>0.18604651162790697</v>
      </c>
      <c r="AW141" s="59">
        <f>'属性別集計（票）'!AW141/$AW$5</f>
        <v>0.21839080459770116</v>
      </c>
      <c r="AX141" s="118">
        <f>'属性別集計（票）'!AX141/$AX$5</f>
        <v>0.3225806451612903</v>
      </c>
      <c r="AY141" s="115">
        <f>'属性別集計（票）'!AY141/$AY$5</f>
        <v>0.26136363636363635</v>
      </c>
      <c r="AZ141" s="8">
        <f>'属性別集計（票）'!AZ141/$AZ$5</f>
        <v>0.3029197080291971</v>
      </c>
      <c r="BA141" s="118">
        <f>'属性別集計（票）'!BA141/$BA$5</f>
        <v>0.2246376811594203</v>
      </c>
      <c r="BB141" s="115">
        <f>'属性別集計（票）'!BB141/$BB$5</f>
        <v>0.19</v>
      </c>
      <c r="BC141" s="17">
        <f>'属性別集計（票）'!BC141/$BC$5</f>
        <v>0.21008403361344538</v>
      </c>
      <c r="BD141" s="8">
        <f>'属性別集計（票）'!BD141/'属性別集計（％）'!$BD$5</f>
        <v>0.22272727272727272</v>
      </c>
      <c r="BE141" s="12">
        <f>'属性別集計（票）'!BE141/'属性別集計（％）'!$BE$5</f>
        <v>0.30158730158730157</v>
      </c>
      <c r="BF141" s="119">
        <f>'属性別集計（票）'!BF141/'属性別集計（％）'!$BF$5</f>
        <v>0.2692307692307692</v>
      </c>
      <c r="BG141" s="117">
        <f>'属性別集計（票）'!BG141/'属性別集計（％）'!$BG$5</f>
        <v>0.27450980392156865</v>
      </c>
      <c r="BH141" s="117">
        <f>'属性別集計（票）'!BH141/'属性別集計（％）'!$BH$5</f>
        <v>0.2109375</v>
      </c>
      <c r="BI141" s="117">
        <f>'属性別集計（票）'!BI141/'属性別集計（％）'!$BI$5</f>
        <v>0.29310344827586204</v>
      </c>
      <c r="BJ141" s="117">
        <f>'属性別集計（票）'!BJ141/'属性別集計（％）'!$BJ$5</f>
        <v>0.3225806451612903</v>
      </c>
      <c r="BK141" s="120">
        <f>'属性別集計（票）'!BK141/'属性別集計（％）'!$BK$5</f>
        <v>0.3333333333333333</v>
      </c>
      <c r="BL141" s="12">
        <f>'属性別集計（票）'!BL141/'属性別集計（％）'!$BL$5</f>
        <v>0.25255102040816324</v>
      </c>
      <c r="BM141" s="12">
        <f>'属性別集計（票）'!BM141/'属性別集計（％）'!$BM$5</f>
        <v>0.2851063829787234</v>
      </c>
      <c r="BN141" s="17">
        <f>'属性別集計（票）'!BN141/'属性別集計（％）'!$BN$5</f>
        <v>0.3225806451612903</v>
      </c>
    </row>
    <row r="142" spans="1:66" ht="9">
      <c r="A142" s="9" t="s">
        <v>207</v>
      </c>
      <c r="B142" s="5">
        <f>'属性別集計（票）'!B142/'属性別集計（％）'!$B$5</f>
        <v>0.11105318039624609</v>
      </c>
      <c r="C142" s="36">
        <f>'属性別集計（票）'!C142/'属性別集計（％）'!$C$5</f>
        <v>0.10983397190293742</v>
      </c>
      <c r="D142" s="58">
        <f>'属性別集計（票）'!D142/'属性別集計（％）'!$D$5</f>
        <v>0.1116111611161116</v>
      </c>
      <c r="E142" s="36">
        <f>'属性別集計（票）'!E142/'属性別集計（％）'!$E$5</f>
        <v>0.14516129032258066</v>
      </c>
      <c r="F142" s="12">
        <f>'属性別集計（票）'!F142/'属性別集計（％）'!$F$5</f>
        <v>0.11666666666666667</v>
      </c>
      <c r="G142" s="12">
        <f>'属性別集計（票）'!G142/'属性別集計（％）'!$G$5</f>
        <v>0.11224489795918367</v>
      </c>
      <c r="H142" s="12">
        <f>'属性別集計（票）'!H142/'属性別集計（％）'!$H$5</f>
        <v>0.1234866828087167</v>
      </c>
      <c r="I142" s="12">
        <f>'属性別集計（票）'!I142/'属性別集計（％）'!$I$5</f>
        <v>0.11548556430446194</v>
      </c>
      <c r="J142" s="12">
        <f>'属性別集計（票）'!J142/'属性別集計（％）'!$J$5</f>
        <v>0.09174311926605505</v>
      </c>
      <c r="K142" s="58">
        <f>'属性別集計（票）'!K142/'属性別集計（％）'!$K$5</f>
        <v>0.05309734513274336</v>
      </c>
      <c r="L142" s="114">
        <f>'属性別集計（票）'!L142/$L$5</f>
        <v>0.11315789473684211</v>
      </c>
      <c r="M142" s="115">
        <f>'属性別集計（票）'!M142/$M$5</f>
        <v>0.06854838709677419</v>
      </c>
      <c r="N142" s="12">
        <f>'属性別集計（票）'!N142/$N$5</f>
        <v>0.09554140127388536</v>
      </c>
      <c r="O142" s="17">
        <f>'属性別集計（票）'!O142/$O$5</f>
        <v>0.11867088607594936</v>
      </c>
      <c r="P142" s="36">
        <f>'属性別集計（票）'!P142/'属性別集計（％）'!$P$5</f>
        <v>0.10561797752808989</v>
      </c>
      <c r="Q142" s="12">
        <f>'属性別集計（票）'!Q142/'属性別集計（％）'!$Q$5</f>
        <v>0.11488250652741515</v>
      </c>
      <c r="R142" s="12">
        <f>'属性別集計（票）'!R142/'属性別集計（％）'!$R$5</f>
        <v>0.10144927536231885</v>
      </c>
      <c r="S142" s="12">
        <f>'属性別集計（票）'!S142/'属性別集計（％）'!$S$5</f>
        <v>0.11578947368421053</v>
      </c>
      <c r="T142" s="12">
        <f>'属性別集計（票）'!T142/'属性別集計（％）'!$T$5</f>
        <v>0.1228813559322034</v>
      </c>
      <c r="U142" s="12">
        <f>'属性別集計（票）'!U142/'属性別集計（％）'!$U$5</f>
        <v>0.11764705882352941</v>
      </c>
      <c r="V142" s="58">
        <f>'属性別集計（票）'!V142/'属性別集計（％）'!$V$5</f>
        <v>0.06818181818181818</v>
      </c>
      <c r="W142" s="36">
        <f>'属性別集計（票）'!W142/'属性別集計（％）'!$W$5</f>
        <v>0.17204301075268819</v>
      </c>
      <c r="X142" s="12">
        <f>'属性別集計（票）'!X142/'属性別集計（％）'!$X$5</f>
        <v>0.1125</v>
      </c>
      <c r="Y142" s="12">
        <f>'属性別集計（票）'!Y142/'属性別集計（％）'!$Y$5</f>
        <v>0.13559322033898305</v>
      </c>
      <c r="Z142" s="12">
        <f>'属性別集計（票）'!Z142/'属性別集計（％）'!$Z$5</f>
        <v>0.1268882175226586</v>
      </c>
      <c r="AA142" s="58">
        <f>'属性別集計（票）'!AA142/'属性別集計（％）'!$AA$5</f>
        <v>0.0992430613961312</v>
      </c>
      <c r="AB142" s="116">
        <f>'属性別集計（票）'!AB142/'属性別集計（％）'!$AB$5</f>
        <v>0.11264080100125157</v>
      </c>
      <c r="AC142" s="117">
        <f>'属性別集計（票）'!AC142/'属性別集計（％）'!$AC$5</f>
        <v>0.14285714285714285</v>
      </c>
      <c r="AD142" s="117">
        <f>'属性別集計（票）'!AD142/'属性別集計（％）'!$AD$5</f>
        <v>0.1554054054054054</v>
      </c>
      <c r="AE142" s="115">
        <f>'属性別集計（票）'!AE142/'属性別集計（％）'!$AE$5</f>
        <v>0</v>
      </c>
      <c r="AF142" s="12">
        <f>'属性別集計（票）'!AF142/'属性別集計（％）'!$AF$5</f>
        <v>0.12019704433497537</v>
      </c>
      <c r="AG142" s="118">
        <f>'属性別集計（票）'!AG142/'属性別集計（％）'!$AG$5</f>
        <v>0.14285714285714285</v>
      </c>
      <c r="AH142" s="117">
        <f>'属性別集計（票）'!AH142/'属性別集計（％）'!$AH$5</f>
        <v>0.10610932475884244</v>
      </c>
      <c r="AI142" s="117">
        <f>'属性別集計（票）'!AI142/'属性別集計（％）'!$AI$5</f>
        <v>0.09297520661157024</v>
      </c>
      <c r="AJ142" s="115">
        <f>'属性別集計（票）'!AJ142/'属性別集計（％）'!$AJ$5</f>
        <v>0.1891891891891892</v>
      </c>
      <c r="AK142" s="58">
        <f>'属性別集計（票）'!AK142/'属性別集計（％）'!$AK$5</f>
        <v>0.10283687943262411</v>
      </c>
      <c r="AL142" s="36">
        <f>'属性別集計（票）'!AL142/'属性別集計（％）'!$AL$5</f>
        <v>0.13157894736842105</v>
      </c>
      <c r="AM142" s="12">
        <f>'属性別集計（票）'!AM142/'属性別集計（％）'!$AM$5</f>
        <v>0.11211573236889692</v>
      </c>
      <c r="AN142" s="12">
        <f>'属性別集計（票）'!AN142/'属性別集計（％）'!$AN$5</f>
        <v>0.11075949367088607</v>
      </c>
      <c r="AO142" s="12">
        <f>'属性別集計（票）'!AO142/'属性別集計（％）'!$AO$5</f>
        <v>0.11663479923518165</v>
      </c>
      <c r="AP142" s="12">
        <f>'属性別集計（票）'!AP142/'属性別集計（％）'!$AP$5</f>
        <v>0.10144927536231885</v>
      </c>
      <c r="AQ142" s="12">
        <f>'属性別集計（票）'!AQ142/'属性別集計（％）'!$AQ$5</f>
        <v>0.08</v>
      </c>
      <c r="AR142" s="58">
        <f>'属性別集計（票）'!AR142/'属性別集計（％）'!$AR$5</f>
        <v>0.045454545454545456</v>
      </c>
      <c r="AS142" s="36">
        <f>'属性別集計（票）'!AS142/$AS$5</f>
        <v>0.10792951541850221</v>
      </c>
      <c r="AT142" s="58">
        <f>'属性別集計（票）'!AT142/$AT$5</f>
        <v>0.11358734723220705</v>
      </c>
      <c r="AU142" s="114">
        <f>'属性別集計（票）'!AU142/$AU$5</f>
        <v>0.18181818181818182</v>
      </c>
      <c r="AV142" s="115">
        <f>'属性別集計（票）'!AV142/$AV$5</f>
        <v>0.046511627906976744</v>
      </c>
      <c r="AW142" s="59">
        <f>'属性別集計（票）'!AW142/$AW$5</f>
        <v>0.11494252873563218</v>
      </c>
      <c r="AX142" s="118">
        <f>'属性別集計（票）'!AX142/$AX$5</f>
        <v>0.11290322580645161</v>
      </c>
      <c r="AY142" s="115">
        <f>'属性別集計（票）'!AY142/$AY$5</f>
        <v>0.10227272727272728</v>
      </c>
      <c r="AZ142" s="8">
        <f>'属性別集計（票）'!AZ142/$AZ$5</f>
        <v>0.10948905109489052</v>
      </c>
      <c r="BA142" s="118">
        <f>'属性別集計（票）'!BA142/$BA$5</f>
        <v>0.09420289855072464</v>
      </c>
      <c r="BB142" s="115">
        <f>'属性別集計（票）'!BB142/$BB$5</f>
        <v>0.06</v>
      </c>
      <c r="BC142" s="17">
        <f>'属性別集計（票）'!BC142/$BC$5</f>
        <v>0.07983193277310924</v>
      </c>
      <c r="BD142" s="8">
        <f>'属性別集計（票）'!BD142/'属性別集計（％）'!$BD$5</f>
        <v>0.09886363636363636</v>
      </c>
      <c r="BE142" s="12">
        <f>'属性別集計（票）'!BE142/'属性別集計（％）'!$BE$5</f>
        <v>0.15343915343915343</v>
      </c>
      <c r="BF142" s="119">
        <f>'属性別集計（票）'!BF142/'属性別集計（％）'!$BF$5</f>
        <v>0.1</v>
      </c>
      <c r="BG142" s="117">
        <f>'属性別集計（票）'!BG142/'属性別集計（％）'!$BG$5</f>
        <v>0.11764705882352941</v>
      </c>
      <c r="BH142" s="117">
        <f>'属性別集計（票）'!BH142/'属性別集計（％）'!$BH$5</f>
        <v>0.15625</v>
      </c>
      <c r="BI142" s="117">
        <f>'属性別集計（票）'!BI142/'属性別集計（％）'!$BI$5</f>
        <v>0.1206896551724138</v>
      </c>
      <c r="BJ142" s="117">
        <f>'属性別集計（票）'!BJ142/'属性別集計（％）'!$BJ$5</f>
        <v>0.22580645161290322</v>
      </c>
      <c r="BK142" s="120">
        <f>'属性別集計（票）'!BK142/'属性別集計（％）'!$BK$5</f>
        <v>0.10526315789473684</v>
      </c>
      <c r="BL142" s="12">
        <f>'属性別集計（票）'!BL142/'属性別集計（％）'!$BL$5</f>
        <v>0.14030612244897958</v>
      </c>
      <c r="BM142" s="12">
        <f>'属性別集計（票）'!BM142/'属性別集計（％）'!$BM$5</f>
        <v>0.1276595744680851</v>
      </c>
      <c r="BN142" s="17">
        <f>'属性別集計（票）'!BN142/'属性別集計（％）'!$BN$5</f>
        <v>0.0967741935483871</v>
      </c>
    </row>
    <row r="143" spans="1:66" ht="9">
      <c r="A143" s="9" t="s">
        <v>49</v>
      </c>
      <c r="B143" s="5">
        <f>'属性別集計（票）'!B143/'属性別集計（％）'!$B$5</f>
        <v>0.2914494264859228</v>
      </c>
      <c r="C143" s="36">
        <f>'属性別集計（票）'!C143/'属性別集計（％）'!$C$5</f>
        <v>0.27586206896551724</v>
      </c>
      <c r="D143" s="58">
        <f>'属性別集計（票）'!D143/'属性別集計（％）'!$D$5</f>
        <v>0.30423042304230424</v>
      </c>
      <c r="E143" s="36">
        <f>'属性別集計（票）'!E143/'属性別集計（％）'!$E$5</f>
        <v>0.31451612903225806</v>
      </c>
      <c r="F143" s="12">
        <f>'属性別集計（票）'!F143/'属性別集計（％）'!$F$5</f>
        <v>0.3333333333333333</v>
      </c>
      <c r="G143" s="12">
        <f>'属性別集計（票）'!G143/'属性別集計（％）'!$G$5</f>
        <v>0.3231292517006803</v>
      </c>
      <c r="H143" s="12">
        <f>'属性別集計（票）'!H143/'属性別集計（％）'!$H$5</f>
        <v>0.29055690072639223</v>
      </c>
      <c r="I143" s="12">
        <f>'属性別集計（票）'!I143/'属性別集計（％）'!$I$5</f>
        <v>0.2545931758530184</v>
      </c>
      <c r="J143" s="12">
        <f>'属性別集計（票）'!J143/'属性別集計（％）'!$J$5</f>
        <v>0.30275229357798167</v>
      </c>
      <c r="K143" s="58">
        <f>'属性別集計（票）'!K143/'属性別集計（％）'!$K$5</f>
        <v>0.18584070796460178</v>
      </c>
      <c r="L143" s="114">
        <f>'属性別集計（票）'!L143/$L$5</f>
        <v>0.26842105263157895</v>
      </c>
      <c r="M143" s="115">
        <f>'属性別集計（票）'!M143/$M$5</f>
        <v>0.25</v>
      </c>
      <c r="N143" s="12">
        <f>'属性別集計（票）'!N143/$N$5</f>
        <v>0.2611464968152866</v>
      </c>
      <c r="O143" s="17">
        <f>'属性別集計（票）'!O143/$O$5</f>
        <v>0.3061708860759494</v>
      </c>
      <c r="P143" s="36">
        <f>'属性別集計（票）'!P143/'属性別集計（％）'!$P$5</f>
        <v>0.30786516853932583</v>
      </c>
      <c r="Q143" s="12">
        <f>'属性別集計（票）'!Q143/'属性別集計（％）'!$Q$5</f>
        <v>0.29765013054830286</v>
      </c>
      <c r="R143" s="12">
        <f>'属性別集計（票）'!R143/'属性別集計（％）'!$R$5</f>
        <v>0.2995169082125604</v>
      </c>
      <c r="S143" s="12">
        <f>'属性別集計（票）'!S143/'属性別集計（％）'!$S$5</f>
        <v>0.2736842105263158</v>
      </c>
      <c r="T143" s="12">
        <f>'属性別集計（票）'!T143/'属性別集計（％）'!$T$5</f>
        <v>0.3093220338983051</v>
      </c>
      <c r="U143" s="12">
        <f>'属性別集計（票）'!U143/'属性別集計（％）'!$U$5</f>
        <v>0.1568627450980392</v>
      </c>
      <c r="V143" s="58">
        <f>'属性別集計（票）'!V143/'属性別集計（％）'!$V$5</f>
        <v>0.13636363636363635</v>
      </c>
      <c r="W143" s="36">
        <f>'属性別集計（票）'!W143/'属性別集計（％）'!$W$5</f>
        <v>0.3118279569892473</v>
      </c>
      <c r="X143" s="12">
        <f>'属性別集計（票）'!X143/'属性別集計（％）'!$X$5</f>
        <v>0.275</v>
      </c>
      <c r="Y143" s="12">
        <f>'属性別集計（票）'!Y143/'属性別集計（％）'!$Y$5</f>
        <v>0.2655367231638418</v>
      </c>
      <c r="Z143" s="12">
        <f>'属性別集計（票）'!Z143/'属性別集計（％）'!$Z$5</f>
        <v>0.338368580060423</v>
      </c>
      <c r="AA143" s="58">
        <f>'属性別集計（票）'!AA143/'属性別集計（％）'!$AA$5</f>
        <v>0.2834314550042052</v>
      </c>
      <c r="AB143" s="116">
        <f>'属性別集計（票）'!AB143/'属性別集計（％）'!$AB$5</f>
        <v>0.3216520650813517</v>
      </c>
      <c r="AC143" s="117">
        <f>'属性別集計（票）'!AC143/'属性別集計（％）'!$AC$5</f>
        <v>0.2857142857142857</v>
      </c>
      <c r="AD143" s="117">
        <f>'属性別集計（票）'!AD143/'属性別集計（％）'!$AD$5</f>
        <v>0.22297297297297297</v>
      </c>
      <c r="AE143" s="115">
        <f>'属性別集計（票）'!AE143/'属性別集計（％）'!$AE$5</f>
        <v>0.2</v>
      </c>
      <c r="AF143" s="12">
        <f>'属性別集計（票）'!AF143/'属性別集計（％）'!$AF$5</f>
        <v>0.3044334975369458</v>
      </c>
      <c r="AG143" s="118">
        <f>'属性別集計（票）'!AG143/'属性別集計（％）'!$AG$5</f>
        <v>0.5714285714285714</v>
      </c>
      <c r="AH143" s="117">
        <f>'属性別集計（票）'!AH143/'属性別集計（％）'!$AH$5</f>
        <v>0.3247588424437299</v>
      </c>
      <c r="AI143" s="117">
        <f>'属性別集計（票）'!AI143/'属性別集計（％）'!$AI$5</f>
        <v>0.25206611570247933</v>
      </c>
      <c r="AJ143" s="115">
        <f>'属性別集計（票）'!AJ143/'属性別集計（％）'!$AJ$5</f>
        <v>0.1891891891891892</v>
      </c>
      <c r="AK143" s="58">
        <f>'属性別集計（票）'!AK143/'属性別集計（％）'!$AK$5</f>
        <v>0.28132387706855794</v>
      </c>
      <c r="AL143" s="36">
        <f>'属性別集計（票）'!AL143/'属性別集計（％）'!$AL$5</f>
        <v>0.2789473684210526</v>
      </c>
      <c r="AM143" s="12">
        <f>'属性別集計（票）'!AM143/'属性別集計（％）'!$AM$5</f>
        <v>0.31464737793851716</v>
      </c>
      <c r="AN143" s="12">
        <f>'属性別集計（票）'!AN143/'属性別集計（％）'!$AN$5</f>
        <v>0.2879746835443038</v>
      </c>
      <c r="AO143" s="12">
        <f>'属性別集計（票）'!AO143/'属性別集計（％）'!$AO$5</f>
        <v>0.31166347992351817</v>
      </c>
      <c r="AP143" s="12">
        <f>'属性別集計（票）'!AP143/'属性別集計（％）'!$AP$5</f>
        <v>0.2318840579710145</v>
      </c>
      <c r="AQ143" s="12">
        <f>'属性別集計（票）'!AQ143/'属性別集計（％）'!$AQ$5</f>
        <v>0.232</v>
      </c>
      <c r="AR143" s="58">
        <f>'属性別集計（票）'!AR143/'属性別集計（％）'!$AR$5</f>
        <v>0.3181818181818182</v>
      </c>
      <c r="AS143" s="36">
        <f>'属性別集計（票）'!AS143/$AS$5</f>
        <v>0.2709251101321586</v>
      </c>
      <c r="AT143" s="58">
        <f>'属性別集計（票）'!AT143/$AT$5</f>
        <v>0.30122214234363764</v>
      </c>
      <c r="AU143" s="114">
        <f>'属性別集計（票）'!AU143/$AU$5</f>
        <v>0.2727272727272727</v>
      </c>
      <c r="AV143" s="115">
        <f>'属性別集計（票）'!AV143/$AV$5</f>
        <v>0.27906976744186046</v>
      </c>
      <c r="AW143" s="59">
        <f>'属性別集計（票）'!AW143/$AW$5</f>
        <v>0.27586206896551724</v>
      </c>
      <c r="AX143" s="118">
        <f>'属性別集計（票）'!AX143/$AX$5</f>
        <v>0.27956989247311825</v>
      </c>
      <c r="AY143" s="115">
        <f>'属性別集計（票）'!AY143/$AY$5</f>
        <v>0.3181818181818182</v>
      </c>
      <c r="AZ143" s="8">
        <f>'属性別集計（票）'!AZ143/$AZ$5</f>
        <v>0.291970802919708</v>
      </c>
      <c r="BA143" s="118">
        <f>'属性別集計（票）'!BA143/$BA$5</f>
        <v>0.2536231884057971</v>
      </c>
      <c r="BB143" s="115">
        <f>'属性別集計（票）'!BB143/$BB$5</f>
        <v>0.19</v>
      </c>
      <c r="BC143" s="17">
        <f>'属性別集計（票）'!BC143/$BC$5</f>
        <v>0.226890756302521</v>
      </c>
      <c r="BD143" s="8">
        <f>'属性別集計（票）'!BD143/'属性別集計（％）'!$BD$5</f>
        <v>0.2943181818181818</v>
      </c>
      <c r="BE143" s="12">
        <f>'属性別集計（票）'!BE143/'属性別集計（％）'!$BE$5</f>
        <v>0.2751322751322751</v>
      </c>
      <c r="BF143" s="119">
        <f>'属性別集計（票）'!BF143/'属性別集計（％）'!$BF$5</f>
        <v>0.25384615384615383</v>
      </c>
      <c r="BG143" s="117">
        <f>'属性別集計（票）'!BG143/'属性別集計（％）'!$BG$5</f>
        <v>0.21568627450980393</v>
      </c>
      <c r="BH143" s="117">
        <f>'属性別集計（票）'!BH143/'属性別集計（％）'!$BH$5</f>
        <v>0.296875</v>
      </c>
      <c r="BI143" s="117">
        <f>'属性別集計（票）'!BI143/'属性別集計（％）'!$BI$5</f>
        <v>0.1896551724137931</v>
      </c>
      <c r="BJ143" s="117">
        <f>'属性別集計（票）'!BJ143/'属性別集計（％）'!$BJ$5</f>
        <v>0.25806451612903225</v>
      </c>
      <c r="BK143" s="120">
        <f>'属性別集計（票）'!BK143/'属性別集計（％）'!$BK$5</f>
        <v>0.19298245614035087</v>
      </c>
      <c r="BL143" s="12">
        <f>'属性別集計（票）'!BL143/'属性別集計（％）'!$BL$5</f>
        <v>0.26785714285714285</v>
      </c>
      <c r="BM143" s="12">
        <f>'属性別集計（票）'!BM143/'属性別集計（％）'!$BM$5</f>
        <v>0.31063829787234043</v>
      </c>
      <c r="BN143" s="17">
        <f>'属性別集計（票）'!BN143/'属性別集計（％）'!$BN$5</f>
        <v>0.22580645161290322</v>
      </c>
    </row>
    <row r="144" spans="1:66" ht="9">
      <c r="A144" s="9" t="s">
        <v>134</v>
      </c>
      <c r="B144" s="5">
        <f>'属性別集計（票）'!B144/'属性別集計（％）'!$B$5</f>
        <v>0.09436913451511991</v>
      </c>
      <c r="C144" s="36">
        <f>'属性別集計（票）'!C144/'属性別集計（％）'!$C$5</f>
        <v>0.09450830140485313</v>
      </c>
      <c r="D144" s="58">
        <f>'属性別集計（票）'!D144/'属性別集計（％）'!$D$5</f>
        <v>0.0927092709270927</v>
      </c>
      <c r="E144" s="36">
        <f>'属性別集計（票）'!E144/'属性別集計（％）'!$E$5</f>
        <v>0.08870967741935484</v>
      </c>
      <c r="F144" s="12">
        <f>'属性別集計（票）'!F144/'属性別集計（％）'!$F$5</f>
        <v>0.07083333333333333</v>
      </c>
      <c r="G144" s="12">
        <f>'属性別集計（票）'!G144/'属性別集計（％）'!$G$5</f>
        <v>0.07482993197278912</v>
      </c>
      <c r="H144" s="12">
        <f>'属性別集計（票）'!H144/'属性別集計（％）'!$H$5</f>
        <v>0.1016949152542373</v>
      </c>
      <c r="I144" s="12">
        <f>'属性別集計（票）'!I144/'属性別集計（％）'!$I$5</f>
        <v>0.11286089238845144</v>
      </c>
      <c r="J144" s="12">
        <f>'属性別集計（票）'!J144/'属性別集計（％）'!$J$5</f>
        <v>0.10703363914373089</v>
      </c>
      <c r="K144" s="58">
        <f>'属性別集計（票）'!K144/'属性別集計（％）'!$K$5</f>
        <v>0.05309734513274336</v>
      </c>
      <c r="L144" s="114">
        <f>'属性別集計（票）'!L144/$L$5</f>
        <v>0.11578947368421053</v>
      </c>
      <c r="M144" s="115">
        <f>'属性別集計（票）'!M144/$M$5</f>
        <v>0.08064516129032258</v>
      </c>
      <c r="N144" s="12">
        <f>'属性別集計（票）'!N144/$N$5</f>
        <v>0.10191082802547771</v>
      </c>
      <c r="O144" s="17">
        <f>'属性別集計（票）'!O144/$O$5</f>
        <v>0.08860759493670886</v>
      </c>
      <c r="P144" s="36">
        <f>'属性別集計（票）'!P144/'属性別集計（％）'!$P$5</f>
        <v>0.0853932584269663</v>
      </c>
      <c r="Q144" s="12">
        <f>'属性別集計（票）'!Q144/'属性別集計（％）'!$Q$5</f>
        <v>0.07049608355091384</v>
      </c>
      <c r="R144" s="12">
        <f>'属性別集計（票）'!R144/'属性別集計（％）'!$R$5</f>
        <v>0.12077294685990338</v>
      </c>
      <c r="S144" s="12">
        <f>'属性別集計（票）'!S144/'属性別集計（％）'!$S$5</f>
        <v>0.08070175438596491</v>
      </c>
      <c r="T144" s="12">
        <f>'属性別集計（票）'!T144/'属性別集計（％）'!$T$5</f>
        <v>0.1016949152542373</v>
      </c>
      <c r="U144" s="12">
        <f>'属性別集計（票）'!U144/'属性別集計（％）'!$U$5</f>
        <v>0.09803921568627451</v>
      </c>
      <c r="V144" s="58">
        <f>'属性別集計（票）'!V144/'属性別集計（％）'!$V$5</f>
        <v>0.20454545454545456</v>
      </c>
      <c r="W144" s="36">
        <f>'属性別集計（票）'!W144/'属性別集計（％）'!$W$5</f>
        <v>0.11827956989247312</v>
      </c>
      <c r="X144" s="12">
        <f>'属性別集計（票）'!X144/'属性別集計（％）'!$X$5</f>
        <v>0.05</v>
      </c>
      <c r="Y144" s="12">
        <f>'属性別集計（票）'!Y144/'属性別集計（％）'!$Y$5</f>
        <v>0.10734463276836158</v>
      </c>
      <c r="Z144" s="12">
        <f>'属性別集計（票）'!Z144/'属性別集計（％）'!$Z$5</f>
        <v>0.08459214501510574</v>
      </c>
      <c r="AA144" s="58">
        <f>'属性別集計（票）'!AA144/'属性別集計（％）'!$AA$5</f>
        <v>0.09503784693019345</v>
      </c>
      <c r="AB144" s="116">
        <f>'属性別集計（票）'!AB144/'属性別集計（％）'!$AB$5</f>
        <v>0.09011264080100125</v>
      </c>
      <c r="AC144" s="117">
        <f>'属性別集計（票）'!AC144/'属性別集計（％）'!$AC$5</f>
        <v>0.09523809523809523</v>
      </c>
      <c r="AD144" s="117">
        <f>'属性別集計（票）'!AD144/'属性別集計（％）'!$AD$5</f>
        <v>0.06756756756756757</v>
      </c>
      <c r="AE144" s="115">
        <f>'属性別集計（票）'!AE144/'属性別集計（％）'!$AE$5</f>
        <v>0.2</v>
      </c>
      <c r="AF144" s="12">
        <f>'属性別集計（票）'!AF144/'属性別集計（％）'!$AF$5</f>
        <v>0.08768472906403942</v>
      </c>
      <c r="AG144" s="118">
        <f>'属性別集計（票）'!AG144/'属性別集計（％）'!$AG$5</f>
        <v>0.14285714285714285</v>
      </c>
      <c r="AH144" s="117">
        <f>'属性別集計（票）'!AH144/'属性別集計（％）'!$AH$5</f>
        <v>0.08038585209003216</v>
      </c>
      <c r="AI144" s="117">
        <f>'属性別集計（票）'!AI144/'属性別集計（％）'!$AI$5</f>
        <v>0.10330578512396695</v>
      </c>
      <c r="AJ144" s="115">
        <f>'属性別集計（票）'!AJ144/'属性別集計（％）'!$AJ$5</f>
        <v>0.1891891891891892</v>
      </c>
      <c r="AK144" s="58">
        <f>'属性別集計（票）'!AK144/'属性別集計（％）'!$AK$5</f>
        <v>0.09929078014184398</v>
      </c>
      <c r="AL144" s="36">
        <f>'属性別集計（票）'!AL144/'属性別集計（％）'!$AL$5</f>
        <v>0.11578947368421053</v>
      </c>
      <c r="AM144" s="12">
        <f>'属性別集計（票）'!AM144/'属性別集計（％）'!$AM$5</f>
        <v>0.11573236889692586</v>
      </c>
      <c r="AN144" s="12">
        <f>'属性別集計（票）'!AN144/'属性別集計（％）'!$AN$5</f>
        <v>0.06329113924050633</v>
      </c>
      <c r="AO144" s="12">
        <f>'属性別集計（票）'!AO144/'属性別集計（％）'!$AO$5</f>
        <v>0.08030592734225621</v>
      </c>
      <c r="AP144" s="12">
        <f>'属性別集計（票）'!AP144/'属性別集計（％）'!$AP$5</f>
        <v>0.08695652173913043</v>
      </c>
      <c r="AQ144" s="12">
        <f>'属性別集計（票）'!AQ144/'属性別集計（％）'!$AQ$5</f>
        <v>0.104</v>
      </c>
      <c r="AR144" s="58">
        <f>'属性別集計（票）'!AR144/'属性別集計（％）'!$AR$5</f>
        <v>0.045454545454545456</v>
      </c>
      <c r="AS144" s="36">
        <f>'属性別集計（票）'!AS144/$AS$5</f>
        <v>0.07048458149779736</v>
      </c>
      <c r="AT144" s="58">
        <f>'属性別集計（票）'!AT144/$AT$5</f>
        <v>0.10136592379583034</v>
      </c>
      <c r="AU144" s="114">
        <f>'属性別集計（票）'!AU144/$AU$5</f>
        <v>0.06818181818181818</v>
      </c>
      <c r="AV144" s="115">
        <f>'属性別集計（票）'!AV144/$AV$5</f>
        <v>0.046511627906976744</v>
      </c>
      <c r="AW144" s="59">
        <f>'属性別集計（票）'!AW144/$AW$5</f>
        <v>0.05747126436781609</v>
      </c>
      <c r="AX144" s="118">
        <f>'属性別集計（票）'!AX144/$AX$5</f>
        <v>0.15053763440860216</v>
      </c>
      <c r="AY144" s="115">
        <f>'属性別集計（票）'!AY144/$AY$5</f>
        <v>0.125</v>
      </c>
      <c r="AZ144" s="8">
        <f>'属性別集計（票）'!AZ144/$AZ$5</f>
        <v>0.14233576642335766</v>
      </c>
      <c r="BA144" s="118">
        <f>'属性別集計（票）'!BA144/$BA$5</f>
        <v>0.07971014492753623</v>
      </c>
      <c r="BB144" s="115">
        <f>'属性別集計（票）'!BB144/$BB$5</f>
        <v>0.07</v>
      </c>
      <c r="BC144" s="17">
        <f>'属性別集計（票）'!BC144/$BC$5</f>
        <v>0.07563025210084033</v>
      </c>
      <c r="BD144" s="8">
        <f>'属性別集計（票）'!BD144/'属性別集計（％）'!$BD$5</f>
        <v>0.08636363636363636</v>
      </c>
      <c r="BE144" s="12">
        <f>'属性別集計（票）'!BE144/'属性別集計（％）'!$BE$5</f>
        <v>0.10052910052910052</v>
      </c>
      <c r="BF144" s="119">
        <f>'属性別集計（票）'!BF144/'属性別集計（％）'!$BF$5</f>
        <v>0.15384615384615385</v>
      </c>
      <c r="BG144" s="117">
        <f>'属性別集計（票）'!BG144/'属性別集計（％）'!$BG$5</f>
        <v>0.1568627450980392</v>
      </c>
      <c r="BH144" s="117">
        <f>'属性別集計（票）'!BH144/'属性別集計（％）'!$BH$5</f>
        <v>0.0625</v>
      </c>
      <c r="BI144" s="117">
        <f>'属性別集計（票）'!BI144/'属性別集計（％）'!$BI$5</f>
        <v>0.22413793103448276</v>
      </c>
      <c r="BJ144" s="117">
        <f>'属性別集計（票）'!BJ144/'属性別集計（％）'!$BJ$5</f>
        <v>0.24193548387096775</v>
      </c>
      <c r="BK144" s="120">
        <f>'属性別集計（票）'!BK144/'属性別集計（％）'!$BK$5</f>
        <v>0.07017543859649122</v>
      </c>
      <c r="BL144" s="12">
        <f>'属性別集計（票）'!BL144/'属性別集計（％）'!$BL$5</f>
        <v>0.13520408163265307</v>
      </c>
      <c r="BM144" s="12">
        <f>'属性別集計（票）'!BM144/'属性別集計（％）'!$BM$5</f>
        <v>0.09361702127659574</v>
      </c>
      <c r="BN144" s="17">
        <f>'属性別集計（票）'!BN144/'属性別集計（％）'!$BN$5</f>
        <v>0.06451612903225806</v>
      </c>
    </row>
    <row r="145" spans="1:66" ht="9">
      <c r="A145" s="9" t="s">
        <v>202</v>
      </c>
      <c r="B145" s="5">
        <f>'属性別集計（票）'!B145/'属性別集計（％）'!$B$5</f>
        <v>0.3013555787278415</v>
      </c>
      <c r="C145" s="36">
        <f>'属性別集計（票）'!C145/'属性別集計（％）'!$C$5</f>
        <v>0.27458492975734355</v>
      </c>
      <c r="D145" s="58">
        <f>'属性別集計（票）'!D145/'属性別集計（％）'!$D$5</f>
        <v>0.32043204320432045</v>
      </c>
      <c r="E145" s="36">
        <f>'属性別集計（票）'!E145/'属性別集計（％）'!$E$5</f>
        <v>0.21774193548387097</v>
      </c>
      <c r="F145" s="12">
        <f>'属性別集計（票）'!F145/'属性別集計（％）'!$F$5</f>
        <v>0.325</v>
      </c>
      <c r="G145" s="12">
        <f>'属性別集計（票）'!G145/'属性別集計（％）'!$G$5</f>
        <v>0.3435374149659864</v>
      </c>
      <c r="H145" s="12">
        <f>'属性別集計（票）'!H145/'属性別集計（％）'!$H$5</f>
        <v>0.3341404358353511</v>
      </c>
      <c r="I145" s="12">
        <f>'属性別集計（票）'!I145/'属性別集計（％）'!$I$5</f>
        <v>0.27034120734908135</v>
      </c>
      <c r="J145" s="12">
        <f>'属性別集計（票）'!J145/'属性別集計（％）'!$J$5</f>
        <v>0.2996941896024465</v>
      </c>
      <c r="K145" s="58">
        <f>'属性別集計（票）'!K145/'属性別集計（％）'!$K$5</f>
        <v>0.21238938053097345</v>
      </c>
      <c r="L145" s="114">
        <f>'属性別集計（票）'!L145/$L$5</f>
        <v>0.2736842105263158</v>
      </c>
      <c r="M145" s="115">
        <f>'属性別集計（票）'!M145/$M$5</f>
        <v>0.2540322580645161</v>
      </c>
      <c r="N145" s="12">
        <f>'属性別集計（票）'!N145/$N$5</f>
        <v>0.2659235668789809</v>
      </c>
      <c r="O145" s="17">
        <f>'属性別集計（票）'!O145/$O$5</f>
        <v>0.3180379746835443</v>
      </c>
      <c r="P145" s="36">
        <f>'属性別集計（票）'!P145/'属性別集計（％）'!$P$5</f>
        <v>0.3101123595505618</v>
      </c>
      <c r="Q145" s="12">
        <f>'属性別集計（票）'!Q145/'属性別集計（％）'!$Q$5</f>
        <v>0.3002610966057441</v>
      </c>
      <c r="R145" s="12">
        <f>'属性別集計（票）'!R145/'属性別集計（％）'!$R$5</f>
        <v>0.28502415458937197</v>
      </c>
      <c r="S145" s="12">
        <f>'属性別集計（票）'!S145/'属性別集計（％）'!$S$5</f>
        <v>0.3473684210526316</v>
      </c>
      <c r="T145" s="12">
        <f>'属性別集計（票）'!T145/'属性別集計（％）'!$T$5</f>
        <v>0.2838983050847458</v>
      </c>
      <c r="U145" s="12">
        <f>'属性別集計（票）'!U145/'属性別集計（％）'!$U$5</f>
        <v>0.3333333333333333</v>
      </c>
      <c r="V145" s="58">
        <f>'属性別集計（票）'!V145/'属性別集計（％）'!$V$5</f>
        <v>0.20454545454545456</v>
      </c>
      <c r="W145" s="36">
        <f>'属性別集計（票）'!W145/'属性別集計（％）'!$W$5</f>
        <v>0.24731182795698925</v>
      </c>
      <c r="X145" s="12">
        <f>'属性別集計（票）'!X145/'属性別集計（％）'!$X$5</f>
        <v>0.1875</v>
      </c>
      <c r="Y145" s="12">
        <f>'属性別集計（票）'!Y145/'属性別集計（％）'!$Y$5</f>
        <v>0.2768361581920904</v>
      </c>
      <c r="Z145" s="12">
        <f>'属性別集計（票）'!Z145/'属性別集計（％）'!$Z$5</f>
        <v>0.3202416918429003</v>
      </c>
      <c r="AA145" s="58">
        <f>'属性別集計（票）'!AA145/'属性別集計（％）'!$AA$5</f>
        <v>0.3162321278385198</v>
      </c>
      <c r="AB145" s="116">
        <f>'属性別集計（票）'!AB145/'属性別集計（％）'!$AB$5</f>
        <v>0.3191489361702128</v>
      </c>
      <c r="AC145" s="117">
        <f>'属性別集計（票）'!AC145/'属性別集計（％）'!$AC$5</f>
        <v>0.36507936507936506</v>
      </c>
      <c r="AD145" s="117">
        <f>'属性別集計（票）'!AD145/'属性別集計（％）'!$AD$5</f>
        <v>0.2635135135135135</v>
      </c>
      <c r="AE145" s="115">
        <f>'属性別集計（票）'!AE145/'属性別集計（％）'!$AE$5</f>
        <v>0.4</v>
      </c>
      <c r="AF145" s="12">
        <f>'属性別集計（票）'!AF145/'属性別集計（％）'!$AF$5</f>
        <v>0.3142857142857143</v>
      </c>
      <c r="AG145" s="118">
        <f>'属性別集計（票）'!AG145/'属性別集計（％）'!$AG$5</f>
        <v>0.14285714285714285</v>
      </c>
      <c r="AH145" s="117">
        <f>'属性別集計（票）'!AH145/'属性別集計（％）'!$AH$5</f>
        <v>0.35691318327974275</v>
      </c>
      <c r="AI145" s="117">
        <f>'属性別集計（票）'!AI145/'属性別集計（％）'!$AI$5</f>
        <v>0.26239669421487605</v>
      </c>
      <c r="AJ145" s="115">
        <f>'属性別集計（票）'!AJ145/'属性別集計（％）'!$AJ$5</f>
        <v>0.1891891891891892</v>
      </c>
      <c r="AK145" s="58">
        <f>'属性別集計（票）'!AK145/'属性別集計（％）'!$AK$5</f>
        <v>0.2919621749408983</v>
      </c>
      <c r="AL145" s="36">
        <f>'属性別集計（票）'!AL145/'属性別集計（％）'!$AL$5</f>
        <v>0.23157894736842105</v>
      </c>
      <c r="AM145" s="12">
        <f>'属性別集計（票）'!AM145/'属性別集計（％）'!$AM$5</f>
        <v>0.325497287522604</v>
      </c>
      <c r="AN145" s="12">
        <f>'属性別集計（票）'!AN145/'属性別集計（％）'!$AN$5</f>
        <v>0.31645569620253167</v>
      </c>
      <c r="AO145" s="12">
        <f>'属性別集計（票）'!AO145/'属性別集計（％）'!$AO$5</f>
        <v>0.29063097514340347</v>
      </c>
      <c r="AP145" s="12">
        <f>'属性別集計（票）'!AP145/'属性別集計（％）'!$AP$5</f>
        <v>0.3188405797101449</v>
      </c>
      <c r="AQ145" s="12">
        <f>'属性別集計（票）'!AQ145/'属性別集計（％）'!$AQ$5</f>
        <v>0.296</v>
      </c>
      <c r="AR145" s="58">
        <f>'属性別集計（票）'!AR145/'属性別集計（％）'!$AR$5</f>
        <v>0.36363636363636365</v>
      </c>
      <c r="AS145" s="36">
        <f>'属性別集計（票）'!AS145/$AS$5</f>
        <v>0.31718061674008813</v>
      </c>
      <c r="AT145" s="58">
        <f>'属性別集計（票）'!AT145/$AT$5</f>
        <v>0.29690869877785764</v>
      </c>
      <c r="AU145" s="114">
        <f>'属性別集計（票）'!AU145/$AU$5</f>
        <v>0.36363636363636365</v>
      </c>
      <c r="AV145" s="115">
        <f>'属性別集計（票）'!AV145/$AV$5</f>
        <v>0.23255813953488372</v>
      </c>
      <c r="AW145" s="59">
        <f>'属性別集計（票）'!AW145/$AW$5</f>
        <v>0.2988505747126437</v>
      </c>
      <c r="AX145" s="118">
        <f>'属性別集計（票）'!AX145/$AX$5</f>
        <v>0.2903225806451613</v>
      </c>
      <c r="AY145" s="115">
        <f>'属性別集計（票）'!AY145/$AY$5</f>
        <v>0.32954545454545453</v>
      </c>
      <c r="AZ145" s="8">
        <f>'属性別集計（票）'!AZ145/$AZ$5</f>
        <v>0.3029197080291971</v>
      </c>
      <c r="BA145" s="118">
        <f>'属性別集計（票）'!BA145/$BA$5</f>
        <v>0.21739130434782608</v>
      </c>
      <c r="BB145" s="115">
        <f>'属性別集計（票）'!BB145/$BB$5</f>
        <v>0.22</v>
      </c>
      <c r="BC145" s="17">
        <f>'属性別集計（票）'!BC145/$BC$5</f>
        <v>0.2184873949579832</v>
      </c>
      <c r="BD145" s="8">
        <f>'属性別集計（票）'!BD145/'属性別集計（％）'!$BD$5</f>
        <v>0.31931818181818183</v>
      </c>
      <c r="BE145" s="12">
        <f>'属性別集計（票）'!BE145/'属性別集計（％）'!$BE$5</f>
        <v>0.291005291005291</v>
      </c>
      <c r="BF145" s="119">
        <f>'属性別集計（票）'!BF145/'属性別集計（％）'!$BF$5</f>
        <v>0.2692307692307692</v>
      </c>
      <c r="BG145" s="117">
        <f>'属性別集計（票）'!BG145/'属性別集計（％）'!$BG$5</f>
        <v>0.22549019607843138</v>
      </c>
      <c r="BH145" s="117">
        <f>'属性別集計（票）'!BH145/'属性別集計（％）'!$BH$5</f>
        <v>0.3203125</v>
      </c>
      <c r="BI145" s="117">
        <f>'属性別集計（票）'!BI145/'属性別集計（％）'!$BI$5</f>
        <v>0.1724137931034483</v>
      </c>
      <c r="BJ145" s="117">
        <f>'属性別集計（票）'!BJ145/'属性別集計（％）'!$BJ$5</f>
        <v>0.20967741935483872</v>
      </c>
      <c r="BK145" s="120">
        <f>'属性別集計（票）'!BK145/'属性別集計（％）'!$BK$5</f>
        <v>0.2631578947368421</v>
      </c>
      <c r="BL145" s="12">
        <f>'属性別集計（票）'!BL145/'属性別集計（％）'!$BL$5</f>
        <v>0.25510204081632654</v>
      </c>
      <c r="BM145" s="12">
        <f>'属性別集計（票）'!BM145/'属性別集計（％）'!$BM$5</f>
        <v>0.32127659574468087</v>
      </c>
      <c r="BN145" s="17">
        <f>'属性別集計（票）'!BN145/'属性別集計（％）'!$BN$5</f>
        <v>0.45161290322580644</v>
      </c>
    </row>
    <row r="146" spans="1:66" ht="9">
      <c r="A146" s="9" t="s">
        <v>348</v>
      </c>
      <c r="B146" s="5">
        <f>'属性別集計（票）'!B146/'属性別集計（％）'!$B$5</f>
        <v>0.024504692387904068</v>
      </c>
      <c r="C146" s="36">
        <f>'属性別集計（票）'!C146/'属性別集計（％）'!$C$5</f>
        <v>0.0140485312899106</v>
      </c>
      <c r="D146" s="58">
        <f>'属性別集計（票）'!D146/'属性別集計（％）'!$D$5</f>
        <v>0.0315031503150315</v>
      </c>
      <c r="E146" s="36">
        <f>'属性別集計（票）'!E146/'属性別集計（％）'!$E$5</f>
        <v>0.04032258064516129</v>
      </c>
      <c r="F146" s="12">
        <f>'属性別集計（票）'!F146/'属性別集計（％）'!$F$5</f>
        <v>0.09166666666666666</v>
      </c>
      <c r="G146" s="12">
        <f>'属性別集計（票）'!G146/'属性別集計（％）'!$G$5</f>
        <v>0.034013605442176874</v>
      </c>
      <c r="H146" s="12">
        <f>'属性別集計（票）'!H146/'属性別集計（％）'!$H$5</f>
        <v>0.014527845036319613</v>
      </c>
      <c r="I146" s="12">
        <f>'属性別集計（票）'!I146/'属性別集計（％）'!$I$5</f>
        <v>0.005249343832020997</v>
      </c>
      <c r="J146" s="12">
        <f>'属性別集計（票）'!J146/'属性別集計（％）'!$J$5</f>
        <v>0.0030581039755351682</v>
      </c>
      <c r="K146" s="58">
        <f>'属性別集計（票）'!K146/'属性別集計（％）'!$K$5</f>
        <v>0</v>
      </c>
      <c r="L146" s="114">
        <f>'属性別集計（票）'!L146/$L$5</f>
        <v>0.005263157894736842</v>
      </c>
      <c r="M146" s="115">
        <f>'属性別集計（票）'!M146/$M$5</f>
        <v>0</v>
      </c>
      <c r="N146" s="12">
        <f>'属性別集計（票）'!N146/$N$5</f>
        <v>0.0031847133757961785</v>
      </c>
      <c r="O146" s="17">
        <f>'属性別集計（票）'!O146/$O$5</f>
        <v>0.03481012658227848</v>
      </c>
      <c r="P146" s="36">
        <f>'属性別集計（票）'!P146/'属性別集計（％）'!$P$5</f>
        <v>0.024719101123595506</v>
      </c>
      <c r="Q146" s="12">
        <f>'属性別集計（票）'!Q146/'属性別集計（％）'!$Q$5</f>
        <v>0.028720626631853787</v>
      </c>
      <c r="R146" s="12">
        <f>'属性別集計（票）'!R146/'属性別集計（％）'!$R$5</f>
        <v>0.024154589371980676</v>
      </c>
      <c r="S146" s="12">
        <f>'属性別集計（票）'!S146/'属性別集計（％）'!$S$5</f>
        <v>0.031578947368421054</v>
      </c>
      <c r="T146" s="12">
        <f>'属性別集計（票）'!T146/'属性別集計（％）'!$T$5</f>
        <v>0.0211864406779661</v>
      </c>
      <c r="U146" s="12">
        <f>'属性別集計（票）'!U146/'属性別集計（％）'!$U$5</f>
        <v>0.0196078431372549</v>
      </c>
      <c r="V146" s="58">
        <f>'属性別集計（票）'!V146/'属性別集計（％）'!$V$5</f>
        <v>0</v>
      </c>
      <c r="W146" s="36">
        <f>'属性別集計（票）'!W146/'属性別集計（％）'!$W$5</f>
        <v>0.07526881720430108</v>
      </c>
      <c r="X146" s="12">
        <f>'属性別集計（票）'!X146/'属性別集計（％）'!$X$5</f>
        <v>0.0875</v>
      </c>
      <c r="Y146" s="12">
        <f>'属性別集計（票）'!Y146/'属性別集計（％）'!$Y$5</f>
        <v>0.022598870056497175</v>
      </c>
      <c r="Z146" s="12">
        <f>'属性別集計（票）'!Z146/'属性別集計（％）'!$Z$5</f>
        <v>0.021148036253776436</v>
      </c>
      <c r="AA146" s="58">
        <f>'属性別集計（票）'!AA146/'属性別集計（％）'!$AA$5</f>
        <v>0.018502943650126155</v>
      </c>
      <c r="AB146" s="116">
        <f>'属性別集計（票）'!AB146/'属性別集計（％）'!$AB$5</f>
        <v>0.03128911138923655</v>
      </c>
      <c r="AC146" s="117">
        <f>'属性別集計（票）'!AC146/'属性別集計（％）'!$AC$5</f>
        <v>0.015873015873015872</v>
      </c>
      <c r="AD146" s="117">
        <f>'属性別集計（票）'!AD146/'属性別集計（％）'!$AD$5</f>
        <v>0.02027027027027027</v>
      </c>
      <c r="AE146" s="115">
        <f>'属性別集計（票）'!AE146/'属性別集計（％）'!$AE$5</f>
        <v>0</v>
      </c>
      <c r="AF146" s="12">
        <f>'属性別集計（票）'!AF146/'属性別集計（％）'!$AF$5</f>
        <v>0.02857142857142857</v>
      </c>
      <c r="AG146" s="118">
        <f>'属性別集計（票）'!AG146/'属性別集計（％）'!$AG$5</f>
        <v>0</v>
      </c>
      <c r="AH146" s="117">
        <f>'属性別集計（票）'!AH146/'属性別集計（％）'!$AH$5</f>
        <v>0.05144694533762058</v>
      </c>
      <c r="AI146" s="117">
        <f>'属性別集計（票）'!AI146/'属性別集計（％）'!$AI$5</f>
        <v>0.002066115702479339</v>
      </c>
      <c r="AJ146" s="115">
        <f>'属性別集計（票）'!AJ146/'属性別集計（％）'!$AJ$5</f>
        <v>0</v>
      </c>
      <c r="AK146" s="58">
        <f>'属性別集計（票）'!AK146/'属性別集計（％）'!$AK$5</f>
        <v>0.02009456264775414</v>
      </c>
      <c r="AL146" s="36">
        <f>'属性別集計（票）'!AL146/'属性別集計（％）'!$AL$5</f>
        <v>0.010526315789473684</v>
      </c>
      <c r="AM146" s="12">
        <f>'属性別集計（票）'!AM146/'属性別集計（％）'!$AM$5</f>
        <v>0.003616636528028933</v>
      </c>
      <c r="AN146" s="12">
        <f>'属性別集計（票）'!AN146/'属性別集計（％）'!$AN$5</f>
        <v>0.08544303797468354</v>
      </c>
      <c r="AO146" s="12">
        <f>'属性別集計（票）'!AO146/'属性別集計（％）'!$AO$5</f>
        <v>0.0057361376673040155</v>
      </c>
      <c r="AP146" s="12">
        <f>'属性別集計（票）'!AP146/'属性別集計（％）'!$AP$5</f>
        <v>0.057971014492753624</v>
      </c>
      <c r="AQ146" s="12">
        <f>'属性別集計（票）'!AQ146/'属性別集計（％）'!$AQ$5</f>
        <v>0.024</v>
      </c>
      <c r="AR146" s="58">
        <f>'属性別集計（票）'!AR146/'属性別集計（％）'!$AR$5</f>
        <v>0.045454545454545456</v>
      </c>
      <c r="AS146" s="36">
        <f>'属性別集計（票）'!AS146/$AS$5</f>
        <v>0.07709251101321586</v>
      </c>
      <c r="AT146" s="58">
        <f>'属性別集計（票）'!AT146/$AT$5</f>
        <v>0.007189072609633357</v>
      </c>
      <c r="AU146" s="114">
        <f>'属性別集計（票）'!AU146/$AU$5</f>
        <v>0</v>
      </c>
      <c r="AV146" s="115">
        <f>'属性別集計（票）'!AV146/$AV$5</f>
        <v>0</v>
      </c>
      <c r="AW146" s="59">
        <f>'属性別集計（票）'!AW146/$AW$5</f>
        <v>0</v>
      </c>
      <c r="AX146" s="118">
        <f>'属性別集計（票）'!AX146/$AX$5</f>
        <v>0.005376344086021506</v>
      </c>
      <c r="AY146" s="115">
        <f>'属性別集計（票）'!AY146/$AY$5</f>
        <v>0</v>
      </c>
      <c r="AZ146" s="8">
        <f>'属性別集計（票）'!AZ146/$AZ$5</f>
        <v>0.0036496350364963502</v>
      </c>
      <c r="BA146" s="118">
        <f>'属性別集計（票）'!BA146/$BA$5</f>
        <v>0.007246376811594203</v>
      </c>
      <c r="BB146" s="115">
        <f>'属性別集計（票）'!BB146/$BB$5</f>
        <v>0</v>
      </c>
      <c r="BC146" s="17">
        <f>'属性別集計（票）'!BC146/$BC$5</f>
        <v>0.004201680672268907</v>
      </c>
      <c r="BD146" s="8">
        <f>'属性別集計（票）'!BD146/'属性別集計（％）'!$BD$5</f>
        <v>0.013636363636363636</v>
      </c>
      <c r="BE146" s="12">
        <f>'属性別集計（票）'!BE146/'属性別集計（％）'!$BE$5</f>
        <v>0.021164021164021163</v>
      </c>
      <c r="BF146" s="119">
        <f>'属性別集計（票）'!BF146/'属性別集計（％）'!$BF$5</f>
        <v>0</v>
      </c>
      <c r="BG146" s="117">
        <f>'属性別集計（票）'!BG146/'属性別集計（％）'!$BG$5</f>
        <v>0.00980392156862745</v>
      </c>
      <c r="BH146" s="117">
        <f>'属性別集計（票）'!BH146/'属性別集計（％）'!$BH$5</f>
        <v>0.1328125</v>
      </c>
      <c r="BI146" s="117">
        <f>'属性別集計（票）'!BI146/'属性別集計（％）'!$BI$5</f>
        <v>0</v>
      </c>
      <c r="BJ146" s="117">
        <f>'属性別集計（票）'!BJ146/'属性別集計（％）'!$BJ$5</f>
        <v>0.08064516129032258</v>
      </c>
      <c r="BK146" s="120">
        <f>'属性別集計（票）'!BK146/'属性別集計（％）'!$BK$5</f>
        <v>0.03508771929824561</v>
      </c>
      <c r="BL146" s="12">
        <f>'属性別集計（票）'!BL146/'属性別集計（％）'!$BL$5</f>
        <v>0.05357142857142857</v>
      </c>
      <c r="BM146" s="12">
        <f>'属性別集計（票）'!BM146/'属性別集計（％）'!$BM$5</f>
        <v>0.01702127659574468</v>
      </c>
      <c r="BN146" s="17">
        <f>'属性別集計（票）'!BN146/'属性別集計（％）'!$BN$5</f>
        <v>0.03225806451612903</v>
      </c>
    </row>
    <row r="147" spans="1:66" ht="9">
      <c r="A147" s="9" t="s">
        <v>50</v>
      </c>
      <c r="B147" s="5">
        <f>'属性別集計（票）'!B147/'属性別集計（％）'!$B$5</f>
        <v>0.3587069864442127</v>
      </c>
      <c r="C147" s="36">
        <f>'属性別集計（票）'!C147/'属性別集計（％）'!$C$5</f>
        <v>0.384418901660281</v>
      </c>
      <c r="D147" s="58">
        <f>'属性別集計（票）'!D147/'属性別集計（％）'!$D$5</f>
        <v>0.34113411341134114</v>
      </c>
      <c r="E147" s="36">
        <f>'属性別集計（票）'!E147/'属性別集計（％）'!$E$5</f>
        <v>0.4596774193548387</v>
      </c>
      <c r="F147" s="12">
        <f>'属性別集計（票）'!F147/'属性別集計（％）'!$F$5</f>
        <v>0.32916666666666666</v>
      </c>
      <c r="G147" s="12">
        <f>'属性別集計（票）'!G147/'属性別集計（％）'!$G$5</f>
        <v>0.41836734693877553</v>
      </c>
      <c r="H147" s="12">
        <f>'属性別集計（票）'!H147/'属性別集計（％）'!$H$5</f>
        <v>0.36077481840193704</v>
      </c>
      <c r="I147" s="12">
        <f>'属性別集計（票）'!I147/'属性別集計（％）'!$I$5</f>
        <v>0.3674540682414698</v>
      </c>
      <c r="J147" s="12">
        <f>'属性別集計（票）'!J147/'属性別集計（％）'!$J$5</f>
        <v>0.3241590214067278</v>
      </c>
      <c r="K147" s="58">
        <f>'属性別集計（票）'!K147/'属性別集計（％）'!$K$5</f>
        <v>0.23893805309734514</v>
      </c>
      <c r="L147" s="114">
        <f>'属性別集計（票）'!L147/$L$5</f>
        <v>0.3605263157894737</v>
      </c>
      <c r="M147" s="115">
        <f>'属性別集計（票）'!M147/$M$5</f>
        <v>0.2620967741935484</v>
      </c>
      <c r="N147" s="12">
        <f>'属性別集計（票）'!N147/$N$5</f>
        <v>0.321656050955414</v>
      </c>
      <c r="O147" s="17">
        <f>'属性別集計（票）'!O147/$O$5</f>
        <v>0.37895569620253167</v>
      </c>
      <c r="P147" s="36">
        <f>'属性別集計（票）'!P147/'属性別集計（％）'!$P$5</f>
        <v>0.350561797752809</v>
      </c>
      <c r="Q147" s="12">
        <f>'属性別集計（票）'!Q147/'属性別集計（％）'!$Q$5</f>
        <v>0.3342036553524804</v>
      </c>
      <c r="R147" s="12">
        <f>'属性別集計（票）'!R147/'属性別集計（％）'!$R$5</f>
        <v>0.40096618357487923</v>
      </c>
      <c r="S147" s="12">
        <f>'属性別集計（票）'!S147/'属性別集計（％）'!$S$5</f>
        <v>0.41754385964912283</v>
      </c>
      <c r="T147" s="12">
        <f>'属性別集計（票）'!T147/'属性別集計（％）'!$T$5</f>
        <v>0.3474576271186441</v>
      </c>
      <c r="U147" s="12">
        <f>'属性別集計（票）'!U147/'属性別集計（％）'!$U$5</f>
        <v>0.43137254901960786</v>
      </c>
      <c r="V147" s="58">
        <f>'属性別集計（票）'!V147/'属性別集計（％）'!$V$5</f>
        <v>0.18181818181818182</v>
      </c>
      <c r="W147" s="36">
        <f>'属性別集計（票）'!W147/'属性別集計（％）'!$W$5</f>
        <v>0.3655913978494624</v>
      </c>
      <c r="X147" s="12">
        <f>'属性別集計（票）'!X147/'属性別集計（％）'!$X$5</f>
        <v>0.375</v>
      </c>
      <c r="Y147" s="12">
        <f>'属性別集計（票）'!Y147/'属性別集計（％）'!$Y$5</f>
        <v>0.384180790960452</v>
      </c>
      <c r="Z147" s="12">
        <f>'属性別集計（票）'!Z147/'属性別集計（％）'!$Z$5</f>
        <v>0.43202416918429004</v>
      </c>
      <c r="AA147" s="58">
        <f>'属性別集計（票）'!AA147/'属性別集計（％）'!$AA$5</f>
        <v>0.33978132884777124</v>
      </c>
      <c r="AB147" s="116">
        <f>'属性別集計（票）'!AB147/'属性別集計（％）'!$AB$5</f>
        <v>0.4030037546933667</v>
      </c>
      <c r="AC147" s="117">
        <f>'属性別集計（票）'!AC147/'属性別集計（％）'!$AC$5</f>
        <v>0.42857142857142855</v>
      </c>
      <c r="AD147" s="117">
        <f>'属性別集計（票）'!AD147/'属性別集計（％）'!$AD$5</f>
        <v>0.32432432432432434</v>
      </c>
      <c r="AE147" s="115">
        <f>'属性別集計（票）'!AE147/'属性別集計（％）'!$AE$5</f>
        <v>0.4</v>
      </c>
      <c r="AF147" s="12">
        <f>'属性別集計（票）'!AF147/'属性別集計（％）'!$AF$5</f>
        <v>0.3931034482758621</v>
      </c>
      <c r="AG147" s="118">
        <f>'属性別集計（票）'!AG147/'属性別集計（％）'!$AG$5</f>
        <v>0.5</v>
      </c>
      <c r="AH147" s="117">
        <f>'属性別集計（票）'!AH147/'属性別集計（％）'!$AH$5</f>
        <v>0.3440514469453376</v>
      </c>
      <c r="AI147" s="117">
        <f>'属性別集計（票）'!AI147/'属性別集計（％）'!$AI$5</f>
        <v>0.31611570247933884</v>
      </c>
      <c r="AJ147" s="115">
        <f>'属性別集計（票）'!AJ147/'属性別集計（％）'!$AJ$5</f>
        <v>0.1891891891891892</v>
      </c>
      <c r="AK147" s="58">
        <f>'属性別集計（票）'!AK147/'属性別集計（％）'!$AK$5</f>
        <v>0.32387706855791965</v>
      </c>
      <c r="AL147" s="36">
        <f>'属性別集計（票）'!AL147/'属性別集計（％）'!$AL$5</f>
        <v>0.3105263157894737</v>
      </c>
      <c r="AM147" s="12">
        <f>'属性別集計（票）'!AM147/'属性別集計（％）'!$AM$5</f>
        <v>0.3616636528028933</v>
      </c>
      <c r="AN147" s="12">
        <f>'属性別集計（票）'!AN147/'属性別集計（％）'!$AN$5</f>
        <v>0.3291139240506329</v>
      </c>
      <c r="AO147" s="12">
        <f>'属性別集計（票）'!AO147/'属性別集計（％）'!$AO$5</f>
        <v>0.4110898661567878</v>
      </c>
      <c r="AP147" s="12">
        <f>'属性別集計（票）'!AP147/'属性別集計（％）'!$AP$5</f>
        <v>0.3115942028985507</v>
      </c>
      <c r="AQ147" s="12">
        <f>'属性別集計（票）'!AQ147/'属性別集計（％）'!$AQ$5</f>
        <v>0.392</v>
      </c>
      <c r="AR147" s="58">
        <f>'属性別集計（票）'!AR147/'属性別集計（％）'!$AR$5</f>
        <v>0.2727272727272727</v>
      </c>
      <c r="AS147" s="36">
        <f>'属性別集計（票）'!AS147/$AS$5</f>
        <v>0.3237885462555066</v>
      </c>
      <c r="AT147" s="58">
        <f>'属性別集計（票）'!AT147/$AT$5</f>
        <v>0.37598849748382457</v>
      </c>
      <c r="AU147" s="114">
        <f>'属性別集計（票）'!AU147/$AU$5</f>
        <v>0.3409090909090909</v>
      </c>
      <c r="AV147" s="115">
        <f>'属性別集計（票）'!AV147/$AV$5</f>
        <v>0.2558139534883721</v>
      </c>
      <c r="AW147" s="59">
        <f>'属性別集計（票）'!AW147/$AW$5</f>
        <v>0.2988505747126437</v>
      </c>
      <c r="AX147" s="118">
        <f>'属性別集計（票）'!AX147/$AX$5</f>
        <v>0.3655913978494624</v>
      </c>
      <c r="AY147" s="115">
        <f>'属性別集計（票）'!AY147/$AY$5</f>
        <v>0.2727272727272727</v>
      </c>
      <c r="AZ147" s="8">
        <f>'属性別集計（票）'!AZ147/$AZ$5</f>
        <v>0.3357664233576642</v>
      </c>
      <c r="BA147" s="118">
        <f>'属性別集計（票）'!BA147/$BA$5</f>
        <v>0.3695652173913043</v>
      </c>
      <c r="BB147" s="115">
        <f>'属性別集計（票）'!BB147/$BB$5</f>
        <v>0.28</v>
      </c>
      <c r="BC147" s="17">
        <f>'属性別集計（票）'!BC147/$BC$5</f>
        <v>0.3319327731092437</v>
      </c>
      <c r="BD147" s="8">
        <f>'属性別集計（票）'!BD147/'属性別集計（％）'!$BD$5</f>
        <v>0.35568181818181815</v>
      </c>
      <c r="BE147" s="12">
        <f>'属性別集計（票）'!BE147/'属性別集計（％）'!$BE$5</f>
        <v>0.4021164021164021</v>
      </c>
      <c r="BF147" s="119">
        <f>'属性別集計（票）'!BF147/'属性別集計（％）'!$BF$5</f>
        <v>0.34615384615384615</v>
      </c>
      <c r="BG147" s="117">
        <f>'属性別集計（票）'!BG147/'属性別集計（％）'!$BG$5</f>
        <v>0.3627450980392157</v>
      </c>
      <c r="BH147" s="117">
        <f>'属性別集計（票）'!BH147/'属性別集計（％）'!$BH$5</f>
        <v>0.3046875</v>
      </c>
      <c r="BI147" s="117">
        <f>'属性別集計（票）'!BI147/'属性別集計（％）'!$BI$5</f>
        <v>0.3620689655172414</v>
      </c>
      <c r="BJ147" s="117">
        <f>'属性別集計（票）'!BJ147/'属性別集計（％）'!$BJ$5</f>
        <v>0.27419354838709675</v>
      </c>
      <c r="BK147" s="120">
        <f>'属性別集計（票）'!BK147/'属性別集計（％）'!$BK$5</f>
        <v>0.3333333333333333</v>
      </c>
      <c r="BL147" s="12">
        <f>'属性別集計（票）'!BL147/'属性別集計（％）'!$BL$5</f>
        <v>0.3163265306122449</v>
      </c>
      <c r="BM147" s="12">
        <f>'属性別集計（票）'!BM147/'属性別集計（％）'!$BM$5</f>
        <v>0.4276595744680851</v>
      </c>
      <c r="BN147" s="17">
        <f>'属性別集計（票）'!BN147/'属性別集計（％）'!$BN$5</f>
        <v>0.5161290322580645</v>
      </c>
    </row>
    <row r="148" spans="1:66" ht="9">
      <c r="A148" s="9" t="s">
        <v>53</v>
      </c>
      <c r="B148" s="5">
        <f>'属性別集計（票）'!B148/'属性別集計（％）'!$B$5</f>
        <v>0.09645464025026068</v>
      </c>
      <c r="C148" s="36">
        <f>'属性別集計（票）'!C148/'属性別集計（％）'!$C$5</f>
        <v>0.12132822477650064</v>
      </c>
      <c r="D148" s="58">
        <f>'属性別集計（票）'!D148/'属性別集計（％）'!$D$5</f>
        <v>0.081008100810081</v>
      </c>
      <c r="E148" s="36">
        <f>'属性別集計（票）'!E148/'属性別集計（％）'!$E$5</f>
        <v>0.10483870967741936</v>
      </c>
      <c r="F148" s="12">
        <f>'属性別集計（票）'!F148/'属性別集計（％）'!$F$5</f>
        <v>0.1125</v>
      </c>
      <c r="G148" s="12">
        <f>'属性別集計（票）'!G148/'属性別集計（％）'!$G$5</f>
        <v>0.09183673469387756</v>
      </c>
      <c r="H148" s="12">
        <f>'属性別集計（票）'!H148/'属性別集計（％）'!$H$5</f>
        <v>0.09443099273607748</v>
      </c>
      <c r="I148" s="12">
        <f>'属性別集計（票）'!I148/'属性別集計（％）'!$I$5</f>
        <v>0.09973753280839895</v>
      </c>
      <c r="J148" s="12">
        <f>'属性別集計（票）'!J148/'属性別集計（％）'!$J$5</f>
        <v>0.0764525993883792</v>
      </c>
      <c r="K148" s="58">
        <f>'属性別集計（票）'!K148/'属性別集計（％）'!$K$5</f>
        <v>0.1415929203539823</v>
      </c>
      <c r="L148" s="114">
        <f>'属性別集計（票）'!L148/$L$5</f>
        <v>0.0868421052631579</v>
      </c>
      <c r="M148" s="115">
        <f>'属性別集計（票）'!M148/$M$5</f>
        <v>0.10080645161290322</v>
      </c>
      <c r="N148" s="12">
        <f>'属性別集計（票）'!N148/$N$5</f>
        <v>0.09235668789808917</v>
      </c>
      <c r="O148" s="17">
        <f>'属性別集計（票）'!O148/$O$5</f>
        <v>0.10047468354430379</v>
      </c>
      <c r="P148" s="36">
        <f>'属性別集計（票）'!P148/'属性別集計（％）'!$P$5</f>
        <v>0.13707865168539327</v>
      </c>
      <c r="Q148" s="12">
        <f>'属性別集計（票）'!Q148/'属性別集計（％）'!$Q$5</f>
        <v>0.06788511749347259</v>
      </c>
      <c r="R148" s="12">
        <f>'属性別集計（票）'!R148/'属性別集計（％）'!$R$5</f>
        <v>0.0966183574879227</v>
      </c>
      <c r="S148" s="12">
        <f>'属性別集計（票）'!S148/'属性別集計（％）'!$S$5</f>
        <v>0.08771929824561403</v>
      </c>
      <c r="T148" s="12">
        <f>'属性別集計（票）'!T148/'属性別集計（％）'!$T$5</f>
        <v>0.08686440677966102</v>
      </c>
      <c r="U148" s="12">
        <f>'属性別集計（票）'!U148/'属性別集計（％）'!$U$5</f>
        <v>0.09803921568627451</v>
      </c>
      <c r="V148" s="58">
        <f>'属性別集計（票）'!V148/'属性別集計（％）'!$V$5</f>
        <v>0.11363636363636363</v>
      </c>
      <c r="W148" s="36">
        <f>'属性別集計（票）'!W148/'属性別集計（％）'!$W$5</f>
        <v>0.0967741935483871</v>
      </c>
      <c r="X148" s="12">
        <f>'属性別集計（票）'!X148/'属性別集計（％）'!$X$5</f>
        <v>0.1125</v>
      </c>
      <c r="Y148" s="12">
        <f>'属性別集計（票）'!Y148/'属性別集計（％）'!$Y$5</f>
        <v>0.096045197740113</v>
      </c>
      <c r="Z148" s="12">
        <f>'属性別集計（票）'!Z148/'属性別集計（％）'!$Z$5</f>
        <v>0.0755287009063444</v>
      </c>
      <c r="AA148" s="58">
        <f>'属性別集計（票）'!AA148/'属性別集計（％）'!$AA$5</f>
        <v>0.10344827586206896</v>
      </c>
      <c r="AB148" s="116">
        <f>'属性別集計（票）'!AB148/'属性別集計（％）'!$AB$5</f>
        <v>0.10638297872340426</v>
      </c>
      <c r="AC148" s="117">
        <f>'属性別集計（票）'!AC148/'属性別集計（％）'!$AC$5</f>
        <v>0.14285714285714285</v>
      </c>
      <c r="AD148" s="117">
        <f>'属性別集計（票）'!AD148/'属性別集計（％）'!$AD$5</f>
        <v>0.060810810810810814</v>
      </c>
      <c r="AE148" s="115">
        <f>'属性別集計（票）'!AE148/'属性別集計（％）'!$AE$5</f>
        <v>0.2</v>
      </c>
      <c r="AF148" s="12">
        <f>'属性別集計（票）'!AF148/'属性別集計（％）'!$AF$5</f>
        <v>0.10246305418719212</v>
      </c>
      <c r="AG148" s="118">
        <f>'属性別集計（票）'!AG148/'属性別集計（％）'!$AG$5</f>
        <v>0</v>
      </c>
      <c r="AH148" s="117">
        <f>'属性別集計（票）'!AH148/'属性別集計（％）'!$AH$5</f>
        <v>0.05144694533762058</v>
      </c>
      <c r="AI148" s="117">
        <f>'属性別集計（票）'!AI148/'属性別集計（％）'!$AI$5</f>
        <v>0.11363636363636363</v>
      </c>
      <c r="AJ148" s="115">
        <f>'属性別集計（票）'!AJ148/'属性別集計（％）'!$AJ$5</f>
        <v>0.13513513513513514</v>
      </c>
      <c r="AK148" s="58">
        <f>'属性別集計（票）'!AK148/'属性別集計（％）'!$AK$5</f>
        <v>0.08983451536643026</v>
      </c>
      <c r="AL148" s="36">
        <f>'属性別集計（票）'!AL148/'属性別集計（％）'!$AL$5</f>
        <v>0.11578947368421053</v>
      </c>
      <c r="AM148" s="12">
        <f>'属性別集計（票）'!AM148/'属性別集計（％）'!$AM$5</f>
        <v>0.07956600361663653</v>
      </c>
      <c r="AN148" s="12">
        <f>'属性別集計（票）'!AN148/'属性別集計（％）'!$AN$5</f>
        <v>0.08860759493670886</v>
      </c>
      <c r="AO148" s="12">
        <f>'属性別集計（票）'!AO148/'属性別集計（％）'!$AO$5</f>
        <v>0.09560229445506692</v>
      </c>
      <c r="AP148" s="12">
        <f>'属性別集計（票）'!AP148/'属性別集計（％）'!$AP$5</f>
        <v>0.13768115942028986</v>
      </c>
      <c r="AQ148" s="12">
        <f>'属性別集計（票）'!AQ148/'属性別集計（％）'!$AQ$5</f>
        <v>0.096</v>
      </c>
      <c r="AR148" s="58">
        <f>'属性別集計（票）'!AR148/'属性別集計（％）'!$AR$5</f>
        <v>0.13636363636363635</v>
      </c>
      <c r="AS148" s="36">
        <f>'属性別集計（票）'!AS148/$AS$5</f>
        <v>0.10352422907488987</v>
      </c>
      <c r="AT148" s="58">
        <f>'属性別集計（票）'!AT148/$AT$5</f>
        <v>0.09202012940330698</v>
      </c>
      <c r="AU148" s="114">
        <f>'属性別集計（票）'!AU148/$AU$5</f>
        <v>0.09090909090909091</v>
      </c>
      <c r="AV148" s="115">
        <f>'属性別集計（票）'!AV148/$AV$5</f>
        <v>0.09302325581395349</v>
      </c>
      <c r="AW148" s="59">
        <f>'属性別集計（票）'!AW148/$AW$5</f>
        <v>0.09195402298850575</v>
      </c>
      <c r="AX148" s="118">
        <f>'属性別集計（票）'!AX148/$AX$5</f>
        <v>0.05913978494623656</v>
      </c>
      <c r="AY148" s="115">
        <f>'属性別集計（票）'!AY148/$AY$5</f>
        <v>0.056818181818181816</v>
      </c>
      <c r="AZ148" s="8">
        <f>'属性別集計（票）'!AZ148/$AZ$5</f>
        <v>0.058394160583941604</v>
      </c>
      <c r="BA148" s="118">
        <f>'属性別集計（票）'!BA148/$BA$5</f>
        <v>0.12318840579710146</v>
      </c>
      <c r="BB148" s="115">
        <f>'属性別集計（票）'!BB148/$BB$5</f>
        <v>0.1</v>
      </c>
      <c r="BC148" s="17">
        <f>'属性別集計（票）'!BC148/$BC$5</f>
        <v>0.1134453781512605</v>
      </c>
      <c r="BD148" s="8">
        <f>'属性別集計（票）'!BD148/'属性別集計（％）'!$BD$5</f>
        <v>0.12386363636363637</v>
      </c>
      <c r="BE148" s="12">
        <f>'属性別集計（票）'!BE148/'属性別集計（％）'!$BE$5</f>
        <v>0.05291005291005291</v>
      </c>
      <c r="BF148" s="119">
        <f>'属性別集計（票）'!BF148/'属性別集計（％）'!$BF$5</f>
        <v>0.06923076923076923</v>
      </c>
      <c r="BG148" s="117">
        <f>'属性別集計（票）'!BG148/'属性別集計（％）'!$BG$5</f>
        <v>0.08823529411764706</v>
      </c>
      <c r="BH148" s="117">
        <f>'属性別集計（票）'!BH148/'属性別集計（％）'!$BH$5</f>
        <v>0.09375</v>
      </c>
      <c r="BI148" s="117">
        <f>'属性別集計（票）'!BI148/'属性別集計（％）'!$BI$5</f>
        <v>0.10344827586206896</v>
      </c>
      <c r="BJ148" s="117">
        <f>'属性別集計（票）'!BJ148/'属性別集計（％）'!$BJ$5</f>
        <v>0.08064516129032258</v>
      </c>
      <c r="BK148" s="120">
        <f>'属性別集計（票）'!BK148/'属性別集計（％）'!$BK$5</f>
        <v>0.10526315789473684</v>
      </c>
      <c r="BL148" s="12">
        <f>'属性別集計（票）'!BL148/'属性別集計（％）'!$BL$5</f>
        <v>0.08928571428571429</v>
      </c>
      <c r="BM148" s="12">
        <f>'属性別集計（票）'!BM148/'属性別集計（％）'!$BM$5</f>
        <v>0.04893617021276596</v>
      </c>
      <c r="BN148" s="17">
        <f>'属性別集計（票）'!BN148/'属性別集計（％）'!$BN$5</f>
        <v>0.0967741935483871</v>
      </c>
    </row>
    <row r="149" spans="1:66" ht="9">
      <c r="A149" s="9" t="s">
        <v>54</v>
      </c>
      <c r="B149" s="5">
        <f>'属性別集計（票）'!B149/'属性別集計（％）'!$B$5</f>
        <v>0.0046923879040667365</v>
      </c>
      <c r="C149" s="36">
        <f>'属性別集計（票）'!C149/'属性別集計（％）'!$C$5</f>
        <v>0.006385696040868455</v>
      </c>
      <c r="D149" s="58">
        <f>'属性別集計（票）'!D149/'属性別集計（％）'!$D$5</f>
        <v>0.0036003600360036</v>
      </c>
      <c r="E149" s="36">
        <f>'属性別集計（票）'!E149/'属性別集計（％）'!$E$5</f>
        <v>0.008064516129032258</v>
      </c>
      <c r="F149" s="12">
        <f>'属性別集計（票）'!F149/'属性別集計（％）'!$F$5</f>
        <v>0</v>
      </c>
      <c r="G149" s="12">
        <f>'属性別集計（票）'!G149/'属性別集計（％）'!$G$5</f>
        <v>0</v>
      </c>
      <c r="H149" s="12">
        <f>'属性別集計（票）'!H149/'属性別集計（％）'!$H$5</f>
        <v>0.004842615012106538</v>
      </c>
      <c r="I149" s="12">
        <f>'属性別集計（票）'!I149/'属性別集計（％）'!$I$5</f>
        <v>0.007874015748031496</v>
      </c>
      <c r="J149" s="12">
        <f>'属性別集計（票）'!J149/'属性別集計（％）'!$J$5</f>
        <v>0.0061162079510703364</v>
      </c>
      <c r="K149" s="58">
        <f>'属性別集計（票）'!K149/'属性別集計（％）'!$K$5</f>
        <v>0.008849557522123894</v>
      </c>
      <c r="L149" s="114">
        <f>'属性別集計（票）'!L149/$L$5</f>
        <v>0.007894736842105263</v>
      </c>
      <c r="M149" s="115">
        <f>'属性別集計（票）'!M149/$M$5</f>
        <v>0.008064516129032258</v>
      </c>
      <c r="N149" s="12">
        <f>'属性別集計（票）'!N149/$N$5</f>
        <v>0.007961783439490446</v>
      </c>
      <c r="O149" s="17">
        <f>'属性別集計（票）'!O149/$O$5</f>
        <v>0.0031645569620253164</v>
      </c>
      <c r="P149" s="36">
        <f>'属性別集計（票）'!P149/'属性別集計（％）'!$P$5</f>
        <v>0</v>
      </c>
      <c r="Q149" s="12">
        <f>'属性別集計（票）'!Q149/'属性別集計（％）'!$Q$5</f>
        <v>0.007832898172323759</v>
      </c>
      <c r="R149" s="12">
        <f>'属性別集計（票）'!R149/'属性別集計（％）'!$R$5</f>
        <v>0.004830917874396135</v>
      </c>
      <c r="S149" s="12">
        <f>'属性別集計（票）'!S149/'属性別集計（％）'!$S$5</f>
        <v>0.014035087719298246</v>
      </c>
      <c r="T149" s="12">
        <f>'属性別集計（票）'!T149/'属性別集計（％）'!$T$5</f>
        <v>0.00211864406779661</v>
      </c>
      <c r="U149" s="12">
        <f>'属性別集計（票）'!U149/'属性別集計（％）'!$U$5</f>
        <v>0</v>
      </c>
      <c r="V149" s="58">
        <f>'属性別集計（票）'!V149/'属性別集計（％）'!$V$5</f>
        <v>0</v>
      </c>
      <c r="W149" s="36">
        <f>'属性別集計（票）'!W149/'属性別集計（％）'!$W$5</f>
        <v>0</v>
      </c>
      <c r="X149" s="12">
        <f>'属性別集計（票）'!X149/'属性別集計（％）'!$X$5</f>
        <v>0</v>
      </c>
      <c r="Y149" s="12">
        <f>'属性別集計（票）'!Y149/'属性別集計（％）'!$Y$5</f>
        <v>0.005649717514124294</v>
      </c>
      <c r="Z149" s="12">
        <f>'属性別集計（票）'!Z149/'属性別集計（％）'!$Z$5</f>
        <v>0.006042296072507553</v>
      </c>
      <c r="AA149" s="58">
        <f>'属性別集計（票）'!AA149/'属性別集計（％）'!$AA$5</f>
        <v>0.005046257359125316</v>
      </c>
      <c r="AB149" s="116">
        <f>'属性別集計（票）'!AB149/'属性別集計（％）'!$AB$5</f>
        <v>0.0025031289111389237</v>
      </c>
      <c r="AC149" s="117">
        <f>'属性別集計（票）'!AC149/'属性別集計（％）'!$AC$5</f>
        <v>0</v>
      </c>
      <c r="AD149" s="117">
        <f>'属性別集計（票）'!AD149/'属性別集計（％）'!$AD$5</f>
        <v>0.006756756756756757</v>
      </c>
      <c r="AE149" s="115">
        <f>'属性別集計（票）'!AE149/'属性別集計（％）'!$AE$5</f>
        <v>0</v>
      </c>
      <c r="AF149" s="12">
        <f>'属性別集計（票）'!AF149/'属性別集計（％）'!$AF$5</f>
        <v>0.002955665024630542</v>
      </c>
      <c r="AG149" s="118">
        <f>'属性別集計（票）'!AG149/'属性別集計（％）'!$AG$5</f>
        <v>0</v>
      </c>
      <c r="AH149" s="117">
        <f>'属性別集計（票）'!AH149/'属性別集計（％）'!$AH$5</f>
        <v>0.003215434083601286</v>
      </c>
      <c r="AI149" s="117">
        <f>'属性別集計（票）'!AI149/'属性別集計（％）'!$AI$5</f>
        <v>0.010330578512396695</v>
      </c>
      <c r="AJ149" s="115">
        <f>'属性別集計（票）'!AJ149/'属性別集計（％）'!$AJ$5</f>
        <v>0</v>
      </c>
      <c r="AK149" s="58">
        <f>'属性別集計（票）'!AK149/'属性別集計（％）'!$AK$5</f>
        <v>0.0070921985815602835</v>
      </c>
      <c r="AL149" s="36">
        <f>'属性別集計（票）'!AL149/'属性別集計（％）'!$AL$5</f>
        <v>0.005263157894736842</v>
      </c>
      <c r="AM149" s="12">
        <f>'属性別集計（票）'!AM149/'属性別集計（％）'!$AM$5</f>
        <v>0.003616636528028933</v>
      </c>
      <c r="AN149" s="12">
        <f>'属性別集計（票）'!AN149/'属性別集計（％）'!$AN$5</f>
        <v>0</v>
      </c>
      <c r="AO149" s="12">
        <f>'属性別集計（票）'!AO149/'属性別集計（％）'!$AO$5</f>
        <v>0.0076481835564053535</v>
      </c>
      <c r="AP149" s="12">
        <f>'属性別集計（票）'!AP149/'属性別集計（％）'!$AP$5</f>
        <v>0</v>
      </c>
      <c r="AQ149" s="12">
        <f>'属性別集計（票）'!AQ149/'属性別集計（％）'!$AQ$5</f>
        <v>0.008</v>
      </c>
      <c r="AR149" s="58">
        <f>'属性別集計（票）'!AR149/'属性別集計（％）'!$AR$5</f>
        <v>0.045454545454545456</v>
      </c>
      <c r="AS149" s="36">
        <f>'属性別集計（票）'!AS149/$AS$5</f>
        <v>0</v>
      </c>
      <c r="AT149" s="58">
        <f>'属性別集計（票）'!AT149/$AT$5</f>
        <v>0.005751258087706686</v>
      </c>
      <c r="AU149" s="114">
        <f>'属性別集計（票）'!AU149/$AU$5</f>
        <v>0</v>
      </c>
      <c r="AV149" s="115">
        <f>'属性別集計（票）'!AV149/$AV$5</f>
        <v>0</v>
      </c>
      <c r="AW149" s="59">
        <f>'属性別集計（票）'!AW149/$AW$5</f>
        <v>0</v>
      </c>
      <c r="AX149" s="118">
        <f>'属性別集計（票）'!AX149/$AX$5</f>
        <v>0.005376344086021506</v>
      </c>
      <c r="AY149" s="115">
        <f>'属性別集計（票）'!AY149/$AY$5</f>
        <v>0.011363636363636364</v>
      </c>
      <c r="AZ149" s="8">
        <f>'属性別集計（票）'!AZ149/$AZ$5</f>
        <v>0.0072992700729927005</v>
      </c>
      <c r="BA149" s="118">
        <f>'属性別集計（票）'!BA149/$BA$5</f>
        <v>0.014492753623188406</v>
      </c>
      <c r="BB149" s="115">
        <f>'属性別集計（票）'!BB149/$BB$5</f>
        <v>0.01</v>
      </c>
      <c r="BC149" s="17">
        <f>'属性別集計（票）'!BC149/$BC$5</f>
        <v>0.012605042016806723</v>
      </c>
      <c r="BD149" s="8">
        <f>'属性別集計（票）'!BD149/'属性別集計（％）'!$BD$5</f>
        <v>0.005681818181818182</v>
      </c>
      <c r="BE149" s="12">
        <f>'属性別集計（票）'!BE149/'属性別集計（％）'!$BE$5</f>
        <v>0.010582010582010581</v>
      </c>
      <c r="BF149" s="119">
        <f>'属性別集計（票）'!BF149/'属性別集計（％）'!$BF$5</f>
        <v>0</v>
      </c>
      <c r="BG149" s="117">
        <f>'属性別集計（票）'!BG149/'属性別集計（％）'!$BG$5</f>
        <v>0</v>
      </c>
      <c r="BH149" s="117">
        <f>'属性別集計（票）'!BH149/'属性別集計（％）'!$BH$5</f>
        <v>0</v>
      </c>
      <c r="BI149" s="117">
        <f>'属性別集計（票）'!BI149/'属性別集計（％）'!$BI$5</f>
        <v>0</v>
      </c>
      <c r="BJ149" s="117">
        <f>'属性別集計（票）'!BJ149/'属性別集計（％）'!$BJ$5</f>
        <v>0</v>
      </c>
      <c r="BK149" s="120">
        <f>'属性別集計（票）'!BK149/'属性別集計（％）'!$BK$5</f>
        <v>0</v>
      </c>
      <c r="BL149" s="12">
        <f>'属性別集計（票）'!BL149/'属性別集計（％）'!$BL$5</f>
        <v>0</v>
      </c>
      <c r="BM149" s="12">
        <f>'属性別集計（票）'!BM149/'属性別集計（％）'!$BM$5</f>
        <v>0.00425531914893617</v>
      </c>
      <c r="BN149" s="17">
        <f>'属性別集計（票）'!BN149/'属性別集計（％）'!$BN$5</f>
        <v>0</v>
      </c>
    </row>
    <row r="150" spans="1:66" ht="9">
      <c r="A150" s="9" t="s">
        <v>210</v>
      </c>
      <c r="B150" s="5">
        <f>'属性別集計（票）'!B150/'属性別集計（％）'!$B$5</f>
        <v>0.06256517205422316</v>
      </c>
      <c r="C150" s="36">
        <f>'属性別集計（票）'!C150/'属性別集計（％）'!$C$5</f>
        <v>0.06768837803320563</v>
      </c>
      <c r="D150" s="58">
        <f>'属性別集計（票）'!D150/'属性別集計（％）'!$D$5</f>
        <v>0.05490549054905491</v>
      </c>
      <c r="E150" s="36">
        <f>'属性別集計（票）'!E150/'属性別集計（％）'!$E$5</f>
        <v>0.03225806451612903</v>
      </c>
      <c r="F150" s="12">
        <f>'属性別集計（票）'!F150/'属性別集計（％）'!$F$5</f>
        <v>0.029166666666666667</v>
      </c>
      <c r="G150" s="12">
        <f>'属性別集計（票）'!G150/'属性別集計（％）'!$G$5</f>
        <v>0.027210884353741496</v>
      </c>
      <c r="H150" s="12">
        <f>'属性別集計（票）'!H150/'属性別集計（％）'!$H$5</f>
        <v>0.04116222760290557</v>
      </c>
      <c r="I150" s="12">
        <f>'属性別集計（票）'!I150/'属性別集計（％）'!$I$5</f>
        <v>0.07349081364829396</v>
      </c>
      <c r="J150" s="12">
        <f>'属性別集計（票）'!J150/'属性別集計（％）'!$J$5</f>
        <v>0.09174311926605505</v>
      </c>
      <c r="K150" s="58">
        <f>'属性別集計（票）'!K150/'属性別集計（％）'!$K$5</f>
        <v>0.17699115044247787</v>
      </c>
      <c r="L150" s="114">
        <f>'属性別集計（票）'!L150/$L$5</f>
        <v>0.07894736842105263</v>
      </c>
      <c r="M150" s="115">
        <f>'属性別集計（票）'!M150/$M$5</f>
        <v>0.13709677419354838</v>
      </c>
      <c r="N150" s="12">
        <f>'属性別集計（票）'!N150/$N$5</f>
        <v>0.10191082802547771</v>
      </c>
      <c r="O150" s="17">
        <f>'属性別集計（票）'!O150/$O$5</f>
        <v>0.03955696202531646</v>
      </c>
      <c r="P150" s="36">
        <f>'属性別集計（票）'!P150/'属性別集計（％）'!$P$5</f>
        <v>0.051685393258426963</v>
      </c>
      <c r="Q150" s="12">
        <f>'属性別集計（票）'!Q150/'属性別集計（％）'!$Q$5</f>
        <v>0.05483028720626632</v>
      </c>
      <c r="R150" s="12">
        <f>'属性別集計（票）'!R150/'属性別集計（％）'!$R$5</f>
        <v>0.06763285024154589</v>
      </c>
      <c r="S150" s="12">
        <f>'属性別集計（票）'!S150/'属性別集計（％）'!$S$5</f>
        <v>0.06315789473684211</v>
      </c>
      <c r="T150" s="12">
        <f>'属性別集計（票）'!T150/'属性別集計（％）'!$T$5</f>
        <v>0.05296610169491525</v>
      </c>
      <c r="U150" s="12">
        <f>'属性別集計（票）'!U150/'属性別集計（％）'!$U$5</f>
        <v>0.11764705882352941</v>
      </c>
      <c r="V150" s="58">
        <f>'属性別集計（票）'!V150/'属性別集計（％）'!$V$5</f>
        <v>0.06818181818181818</v>
      </c>
      <c r="W150" s="36">
        <f>'属性別集計（票）'!W150/'属性別集計（％）'!$W$5</f>
        <v>0.08602150537634409</v>
      </c>
      <c r="X150" s="12">
        <f>'属性別集計（票）'!X150/'属性別集計（％）'!$X$5</f>
        <v>0.05</v>
      </c>
      <c r="Y150" s="12">
        <f>'属性別集計（票）'!Y150/'属性別集計（％）'!$Y$5</f>
        <v>0.04519774011299435</v>
      </c>
      <c r="Z150" s="12">
        <f>'属性別集計（票）'!Z150/'属性別集計（％）'!$Z$5</f>
        <v>0.03927492447129909</v>
      </c>
      <c r="AA150" s="58">
        <f>'属性別集計（票）'!AA150/'属性別集計（％）'!$AA$5</f>
        <v>0.06223717409587889</v>
      </c>
      <c r="AB150" s="116">
        <f>'属性別集計（票）'!AB150/'属性別集計（％）'!$AB$5</f>
        <v>0.025031289111389236</v>
      </c>
      <c r="AC150" s="117">
        <f>'属性別集計（票）'!AC150/'属性別集計（％）'!$AC$5</f>
        <v>0.07936507936507936</v>
      </c>
      <c r="AD150" s="117">
        <f>'属性別集計（票）'!AD150/'属性別集計（％）'!$AD$5</f>
        <v>0.07432432432432433</v>
      </c>
      <c r="AE150" s="115">
        <f>'属性別集計（票）'!AE150/'属性別集計（％）'!$AE$5</f>
        <v>0</v>
      </c>
      <c r="AF150" s="12">
        <f>'属性別集計（票）'!AF150/'属性別集計（％）'!$AF$5</f>
        <v>0.035467980295566505</v>
      </c>
      <c r="AG150" s="118">
        <f>'属性別集計（票）'!AG150/'属性別集計（％）'!$AG$5</f>
        <v>0</v>
      </c>
      <c r="AH150" s="117">
        <f>'属性別集計（票）'!AH150/'属性別集計（％）'!$AH$5</f>
        <v>0.05144694533762058</v>
      </c>
      <c r="AI150" s="117">
        <f>'属性別集計（票）'!AI150/'属性別集計（％）'!$AI$5</f>
        <v>0.1115702479338843</v>
      </c>
      <c r="AJ150" s="115">
        <f>'属性別集計（票）'!AJ150/'属性別集計（％）'!$AJ$5</f>
        <v>0.05405405405405406</v>
      </c>
      <c r="AK150" s="58">
        <f>'属性別集計（票）'!AK150/'属性別集計（％）'!$AK$5</f>
        <v>0.0851063829787234</v>
      </c>
      <c r="AL150" s="36">
        <f>'属性別集計（票）'!AL150/'属性別集計（％）'!$AL$5</f>
        <v>0.07894736842105263</v>
      </c>
      <c r="AM150" s="12">
        <f>'属性別集計（票）'!AM150/'属性別集計（％）'!$AM$5</f>
        <v>0.048824593128390596</v>
      </c>
      <c r="AN150" s="12">
        <f>'属性別集計（票）'!AN150/'属性別集計（％）'!$AN$5</f>
        <v>0.05379746835443038</v>
      </c>
      <c r="AO150" s="12">
        <f>'属性別集計（票）'!AO150/'属性別集計（％）'!$AO$5</f>
        <v>0.05353728489483748</v>
      </c>
      <c r="AP150" s="12">
        <f>'属性別集計（票）'!AP150/'属性別集計（％）'!$AP$5</f>
        <v>0.07971014492753623</v>
      </c>
      <c r="AQ150" s="12">
        <f>'属性別集計（票）'!AQ150/'属性別集計（％）'!$AQ$5</f>
        <v>0.072</v>
      </c>
      <c r="AR150" s="58">
        <f>'属性別集計（票）'!AR150/'属性別集計（％）'!$AR$5</f>
        <v>0.13636363636363635</v>
      </c>
      <c r="AS150" s="36">
        <f>'属性別集計（票）'!AS150/$AS$5</f>
        <v>0.06167400881057269</v>
      </c>
      <c r="AT150" s="58">
        <f>'属性別集計（票）'!AT150/$AT$5</f>
        <v>0.056793673616103525</v>
      </c>
      <c r="AU150" s="114">
        <f>'属性別集計（票）'!AU150/$AU$5</f>
        <v>0.09090909090909091</v>
      </c>
      <c r="AV150" s="115">
        <f>'属性別集計（票）'!AV150/$AV$5</f>
        <v>0.13953488372093023</v>
      </c>
      <c r="AW150" s="59">
        <f>'属性別集計（票）'!AW150/$AW$5</f>
        <v>0.11494252873563218</v>
      </c>
      <c r="AX150" s="118">
        <f>'属性別集計（票）'!AX150/$AX$5</f>
        <v>0.053763440860215055</v>
      </c>
      <c r="AY150" s="115">
        <f>'属性別集計（票）'!AY150/$AY$5</f>
        <v>0.09090909090909091</v>
      </c>
      <c r="AZ150" s="8">
        <f>'属性別集計（票）'!AZ150/$AZ$5</f>
        <v>0.06569343065693431</v>
      </c>
      <c r="BA150" s="118">
        <f>'属性別集計（票）'!BA150/$BA$5</f>
        <v>0.10144927536231885</v>
      </c>
      <c r="BB150" s="115">
        <f>'属性別集計（票）'!BB150/$BB$5</f>
        <v>0.16</v>
      </c>
      <c r="BC150" s="17">
        <f>'属性別集計（票）'!BC150/$BC$5</f>
        <v>0.12605042016806722</v>
      </c>
      <c r="BD150" s="8">
        <f>'属性別集計（票）'!BD150/'属性別集計（％）'!$BD$5</f>
        <v>0.048863636363636366</v>
      </c>
      <c r="BE150" s="12">
        <f>'属性別集計（票）'!BE150/'属性別集計（％）'!$BE$5</f>
        <v>0.047619047619047616</v>
      </c>
      <c r="BF150" s="119">
        <f>'属性別集計（票）'!BF150/'属性別集計（％）'!$BF$5</f>
        <v>0.08461538461538462</v>
      </c>
      <c r="BG150" s="117">
        <f>'属性別集計（票）'!BG150/'属性別集計（％）'!$BG$5</f>
        <v>0.08823529411764706</v>
      </c>
      <c r="BH150" s="117">
        <f>'属性別集計（票）'!BH150/'属性別集計（％）'!$BH$5</f>
        <v>0.046875</v>
      </c>
      <c r="BI150" s="117">
        <f>'属性別集計（票）'!BI150/'属性別集計（％）'!$BI$5</f>
        <v>0.08620689655172414</v>
      </c>
      <c r="BJ150" s="117">
        <f>'属性別集計（票）'!BJ150/'属性別集計（％）'!$BJ$5</f>
        <v>0.06451612903225806</v>
      </c>
      <c r="BK150" s="120">
        <f>'属性別集計（票）'!BK150/'属性別集計（％）'!$BK$5</f>
        <v>0.05263157894736842</v>
      </c>
      <c r="BL150" s="12">
        <f>'属性別集計（票）'!BL150/'属性別集計（％）'!$BL$5</f>
        <v>0.07397959183673469</v>
      </c>
      <c r="BM150" s="12">
        <f>'属性別集計（票）'!BM150/'属性別集計（％）'!$BM$5</f>
        <v>0.04893617021276596</v>
      </c>
      <c r="BN150" s="17">
        <f>'属性別集計（票）'!BN150/'属性別集計（％）'!$BN$5</f>
        <v>0.03225806451612903</v>
      </c>
    </row>
    <row r="151" spans="1:66" ht="9">
      <c r="A151" s="9"/>
      <c r="B151" s="5"/>
      <c r="C151" s="36"/>
      <c r="D151" s="58"/>
      <c r="E151" s="36"/>
      <c r="F151" s="12"/>
      <c r="G151" s="12"/>
      <c r="H151" s="12"/>
      <c r="I151" s="12"/>
      <c r="J151" s="12"/>
      <c r="K151" s="58"/>
      <c r="L151" s="114"/>
      <c r="M151" s="115"/>
      <c r="N151" s="12"/>
      <c r="O151" s="17"/>
      <c r="P151" s="36"/>
      <c r="Q151" s="12"/>
      <c r="R151" s="12"/>
      <c r="S151" s="12"/>
      <c r="T151" s="12"/>
      <c r="U151" s="12"/>
      <c r="V151" s="58"/>
      <c r="W151" s="36"/>
      <c r="X151" s="12"/>
      <c r="Y151" s="12"/>
      <c r="Z151" s="12"/>
      <c r="AA151" s="58"/>
      <c r="AB151" s="116"/>
      <c r="AC151" s="117"/>
      <c r="AD151" s="117"/>
      <c r="AE151" s="115"/>
      <c r="AF151" s="12"/>
      <c r="AG151" s="118"/>
      <c r="AH151" s="117"/>
      <c r="AI151" s="117"/>
      <c r="AJ151" s="115"/>
      <c r="AK151" s="58"/>
      <c r="AL151" s="36"/>
      <c r="AM151" s="12"/>
      <c r="AN151" s="12"/>
      <c r="AO151" s="12"/>
      <c r="AP151" s="12"/>
      <c r="AQ151" s="12"/>
      <c r="AR151" s="58"/>
      <c r="AS151" s="36"/>
      <c r="AT151" s="58"/>
      <c r="AU151" s="114"/>
      <c r="AV151" s="115"/>
      <c r="AW151" s="59"/>
      <c r="AX151" s="118"/>
      <c r="AY151" s="115"/>
      <c r="AZ151" s="8"/>
      <c r="BA151" s="118"/>
      <c r="BB151" s="115"/>
      <c r="BC151" s="17"/>
      <c r="BD151" s="8"/>
      <c r="BE151" s="12"/>
      <c r="BF151" s="119"/>
      <c r="BG151" s="117"/>
      <c r="BH151" s="117"/>
      <c r="BI151" s="117"/>
      <c r="BJ151" s="117"/>
      <c r="BK151" s="120"/>
      <c r="BL151" s="12"/>
      <c r="BM151" s="12"/>
      <c r="BN151" s="17"/>
    </row>
    <row r="152" spans="1:66" ht="18.75">
      <c r="A152" s="60" t="s">
        <v>137</v>
      </c>
      <c r="B152" s="5"/>
      <c r="C152" s="36"/>
      <c r="D152" s="58"/>
      <c r="E152" s="36"/>
      <c r="F152" s="12"/>
      <c r="G152" s="12"/>
      <c r="H152" s="12"/>
      <c r="I152" s="12"/>
      <c r="J152" s="12"/>
      <c r="K152" s="58"/>
      <c r="L152" s="114"/>
      <c r="M152" s="115"/>
      <c r="N152" s="12"/>
      <c r="O152" s="17"/>
      <c r="P152" s="36"/>
      <c r="Q152" s="12"/>
      <c r="R152" s="12"/>
      <c r="S152" s="12"/>
      <c r="T152" s="12"/>
      <c r="U152" s="12"/>
      <c r="V152" s="58"/>
      <c r="W152" s="36"/>
      <c r="X152" s="12"/>
      <c r="Y152" s="12"/>
      <c r="Z152" s="12"/>
      <c r="AA152" s="58"/>
      <c r="AB152" s="116"/>
      <c r="AC152" s="117"/>
      <c r="AD152" s="117"/>
      <c r="AE152" s="115"/>
      <c r="AF152" s="12"/>
      <c r="AG152" s="118"/>
      <c r="AH152" s="117"/>
      <c r="AI152" s="117"/>
      <c r="AJ152" s="115"/>
      <c r="AK152" s="58"/>
      <c r="AL152" s="36"/>
      <c r="AM152" s="12"/>
      <c r="AN152" s="12"/>
      <c r="AO152" s="12"/>
      <c r="AP152" s="12"/>
      <c r="AQ152" s="12"/>
      <c r="AR152" s="58"/>
      <c r="AS152" s="36"/>
      <c r="AT152" s="58"/>
      <c r="AU152" s="114"/>
      <c r="AV152" s="115"/>
      <c r="AW152" s="59"/>
      <c r="AX152" s="118"/>
      <c r="AY152" s="115"/>
      <c r="AZ152" s="8"/>
      <c r="BA152" s="118"/>
      <c r="BB152" s="115"/>
      <c r="BC152" s="17"/>
      <c r="BD152" s="8"/>
      <c r="BE152" s="12"/>
      <c r="BF152" s="119"/>
      <c r="BG152" s="117"/>
      <c r="BH152" s="117"/>
      <c r="BI152" s="117"/>
      <c r="BJ152" s="117"/>
      <c r="BK152" s="120"/>
      <c r="BL152" s="12"/>
      <c r="BM152" s="12"/>
      <c r="BN152" s="17"/>
    </row>
    <row r="153" spans="1:66" ht="9">
      <c r="A153" s="9" t="s">
        <v>46</v>
      </c>
      <c r="B153" s="5">
        <f>'属性別集計（票）'!B153/'属性別集計（％）'!$B$5</f>
        <v>0.59436913451512</v>
      </c>
      <c r="C153" s="36">
        <f>'属性別集計（票）'!C153/'属性別集計（％）'!$C$5</f>
        <v>0.5568326947637292</v>
      </c>
      <c r="D153" s="58">
        <f>'属性別集計（票）'!D153/'属性別集計（％）'!$D$5</f>
        <v>0.6237623762376238</v>
      </c>
      <c r="E153" s="36">
        <f>'属性別集計（票）'!E153/'属性別集計（％）'!$E$5</f>
        <v>0.5</v>
      </c>
      <c r="F153" s="12">
        <f>'属性別集計（票）'!F153/'属性別集計（％）'!$F$5</f>
        <v>0.5916666666666667</v>
      </c>
      <c r="G153" s="12">
        <f>'属性別集計（票）'!G153/'属性別集計（％）'!$G$5</f>
        <v>0.6394557823129252</v>
      </c>
      <c r="H153" s="12">
        <f>'属性別集計（票）'!H153/'属性別集計（％）'!$H$5</f>
        <v>0.5907990314769975</v>
      </c>
      <c r="I153" s="12">
        <f>'属性別集計（票）'!I153/'属性別集計（％）'!$I$5</f>
        <v>0.6299212598425197</v>
      </c>
      <c r="J153" s="12">
        <f>'属性別集計（票）'!J153/'属性別集計（％）'!$J$5</f>
        <v>0.6207951070336392</v>
      </c>
      <c r="K153" s="58">
        <f>'属性別集計（票）'!K153/'属性別集計（％）'!$K$5</f>
        <v>0.4336283185840708</v>
      </c>
      <c r="L153" s="114">
        <f>'属性別集計（票）'!L153/$L$5</f>
        <v>0.6289473684210526</v>
      </c>
      <c r="M153" s="115">
        <f>'属性別集計（票）'!M153/$M$5</f>
        <v>0.5241935483870968</v>
      </c>
      <c r="N153" s="12">
        <f>'属性別集計（票）'!N153/$N$5</f>
        <v>0.5875796178343949</v>
      </c>
      <c r="O153" s="17">
        <f>'属性別集計（票）'!O153/$O$5</f>
        <v>0.6004746835443038</v>
      </c>
      <c r="P153" s="36">
        <f>'属性別集計（票）'!P153/'属性別集計（％）'!$P$5</f>
        <v>0.5797752808988764</v>
      </c>
      <c r="Q153" s="12">
        <f>'属性別集計（票）'!Q153/'属性別集計（％）'!$Q$5</f>
        <v>0.6109660574412533</v>
      </c>
      <c r="R153" s="12">
        <f>'属性別集計（票）'!R153/'属性別集計（％）'!$R$5</f>
        <v>0.5942028985507246</v>
      </c>
      <c r="S153" s="12">
        <f>'属性別集計（票）'!S153/'属性別集計（％）'!$S$5</f>
        <v>0.5859649122807018</v>
      </c>
      <c r="T153" s="12">
        <f>'属性別集計（票）'!T153/'属性別集計（％）'!$T$5</f>
        <v>0.6101694915254238</v>
      </c>
      <c r="U153" s="12">
        <f>'属性別集計（票）'!U153/'属性別集計（％）'!$U$5</f>
        <v>0.5686274509803921</v>
      </c>
      <c r="V153" s="58">
        <f>'属性別集計（票）'!V153/'属性別集計（％）'!$V$5</f>
        <v>0.6818181818181818</v>
      </c>
      <c r="W153" s="36">
        <f>'属性別集計（票）'!W153/'属性別集計（％）'!$W$5</f>
        <v>0.5053763440860215</v>
      </c>
      <c r="X153" s="12">
        <f>'属性別集計（票）'!X153/'属性別集計（％）'!$X$5</f>
        <v>0.5</v>
      </c>
      <c r="Y153" s="12">
        <f>'属性別集計（票）'!Y153/'属性別集計（％）'!$Y$5</f>
        <v>0.5819209039548022</v>
      </c>
      <c r="Z153" s="12">
        <f>'属性別集計（票）'!Z153/'属性別集計（％）'!$Z$5</f>
        <v>0.5830815709969789</v>
      </c>
      <c r="AA153" s="58">
        <f>'属性別集計（票）'!AA153/'属性別集計（％）'!$AA$5</f>
        <v>0.6190075693860387</v>
      </c>
      <c r="AB153" s="116">
        <f>'属性別集計（票）'!AB153/'属性別集計（％）'!$AB$5</f>
        <v>0.6220275344180225</v>
      </c>
      <c r="AC153" s="117">
        <f>'属性別集計（票）'!AC153/'属性別集計（％）'!$AC$5</f>
        <v>0.5555555555555556</v>
      </c>
      <c r="AD153" s="117">
        <f>'属性別集計（票）'!AD153/'属性別集計（％）'!$AD$5</f>
        <v>0.6013513513513513</v>
      </c>
      <c r="AE153" s="115">
        <f>'属性別集計（票）'!AE153/'属性別集計（％）'!$AE$5</f>
        <v>0.4</v>
      </c>
      <c r="AF153" s="12">
        <f>'属性別集計（票）'!AF153/'属性別集計（％）'!$AF$5</f>
        <v>0.6137931034482759</v>
      </c>
      <c r="AG153" s="118">
        <f>'属性別集計（票）'!AG153/'属性別集計（％）'!$AG$5</f>
        <v>0.5</v>
      </c>
      <c r="AH153" s="117">
        <f>'属性別集計（票）'!AH153/'属性別集計（％）'!$AH$5</f>
        <v>0.6334405144694534</v>
      </c>
      <c r="AI153" s="117">
        <f>'属性別集計（票）'!AI153/'属性別集計（％）'!$AI$5</f>
        <v>0.5661157024793388</v>
      </c>
      <c r="AJ153" s="115">
        <f>'属性別集計（票）'!AJ153/'属性別集計（％）'!$AJ$5</f>
        <v>0.3783783783783784</v>
      </c>
      <c r="AK153" s="58">
        <f>'属性別集計（票）'!AK153/'属性別集計（％）'!$AK$5</f>
        <v>0.5815602836879432</v>
      </c>
      <c r="AL153" s="36">
        <f>'属性別集計（票）'!AL153/'属性別集計（％）'!$AL$5</f>
        <v>0.5473684210526316</v>
      </c>
      <c r="AM153" s="12">
        <f>'属性別集計（票）'!AM153/'属性別集計（％）'!$AM$5</f>
        <v>0.6383363471971067</v>
      </c>
      <c r="AN153" s="12">
        <f>'属性別集計（票）'!AN153/'属性別集計（％）'!$AN$5</f>
        <v>0.5886075949367089</v>
      </c>
      <c r="AO153" s="12">
        <f>'属性別集計（票）'!AO153/'属性別集計（％）'!$AO$5</f>
        <v>0.6118546845124283</v>
      </c>
      <c r="AP153" s="12">
        <f>'属性別集計（票）'!AP153/'属性別集計（％）'!$AP$5</f>
        <v>0.5652173913043478</v>
      </c>
      <c r="AQ153" s="12">
        <f>'属性別集計（票）'!AQ153/'属性別集計（％）'!$AQ$5</f>
        <v>0.536</v>
      </c>
      <c r="AR153" s="58">
        <f>'属性別集計（票）'!AR153/'属性別集計（％）'!$AR$5</f>
        <v>0.5909090909090909</v>
      </c>
      <c r="AS153" s="36">
        <f>'属性別集計（票）'!AS153/$AS$5</f>
        <v>0.5814977973568282</v>
      </c>
      <c r="AT153" s="58">
        <f>'属性別集計（票）'!AT153/$AT$5</f>
        <v>0.6067577282530554</v>
      </c>
      <c r="AU153" s="114">
        <f>'属性別集計（票）'!AU153/$AU$5</f>
        <v>0.5454545454545454</v>
      </c>
      <c r="AV153" s="115">
        <f>'属性別集計（票）'!AV153/$AV$5</f>
        <v>0.4883720930232558</v>
      </c>
      <c r="AW153" s="59">
        <f>'属性別集計（票）'!AW153/$AW$5</f>
        <v>0.5172413793103449</v>
      </c>
      <c r="AX153" s="118">
        <f>'属性別集計（票）'!AX153/$AX$5</f>
        <v>0.6827956989247311</v>
      </c>
      <c r="AY153" s="115">
        <f>'属性別集計（票）'!AY153/$AY$5</f>
        <v>0.6022727272727273</v>
      </c>
      <c r="AZ153" s="8">
        <f>'属性別集計（票）'!AZ153/$AZ$5</f>
        <v>0.656934306569343</v>
      </c>
      <c r="BA153" s="118">
        <f>'属性別集計（票）'!BA153/$BA$5</f>
        <v>0.6014492753623188</v>
      </c>
      <c r="BB153" s="115">
        <f>'属性別集計（票）'!BB153/$BB$5</f>
        <v>0.51</v>
      </c>
      <c r="BC153" s="17">
        <f>'属性別集計（票）'!BC153/$BC$5</f>
        <v>0.5630252100840336</v>
      </c>
      <c r="BD153" s="8">
        <f>'属性別集計（票）'!BD153/'属性別集計（％）'!$BD$5</f>
        <v>0.6113636363636363</v>
      </c>
      <c r="BE153" s="12">
        <f>'属性別集計（票）'!BE153/'属性別集計（％）'!$BE$5</f>
        <v>0.6296296296296297</v>
      </c>
      <c r="BF153" s="119">
        <f>'属性別集計（票）'!BF153/'属性別集計（％）'!$BF$5</f>
        <v>0.5</v>
      </c>
      <c r="BG153" s="117">
        <f>'属性別集計（票）'!BG153/'属性別集計（％）'!$BG$5</f>
        <v>0.43137254901960786</v>
      </c>
      <c r="BH153" s="117">
        <f>'属性別集計（票）'!BH153/'属性別集計（％）'!$BH$5</f>
        <v>0.65625</v>
      </c>
      <c r="BI153" s="117">
        <f>'属性別集計（票）'!BI153/'属性別集計（％）'!$BI$5</f>
        <v>0.5</v>
      </c>
      <c r="BJ153" s="117">
        <f>'属性別集計（票）'!BJ153/'属性別集計（％）'!$BJ$5</f>
        <v>0.4838709677419355</v>
      </c>
      <c r="BK153" s="120">
        <f>'属性別集計（票）'!BK153/'属性別集計（％）'!$BK$5</f>
        <v>0.5789473684210527</v>
      </c>
      <c r="BL153" s="12">
        <f>'属性別集計（票）'!BL153/'属性別集計（％）'!$BL$5</f>
        <v>0.5382653061224489</v>
      </c>
      <c r="BM153" s="12">
        <f>'属性別集計（票）'!BM153/'属性別集計（％）'!$BM$5</f>
        <v>0.6468085106382979</v>
      </c>
      <c r="BN153" s="17">
        <f>'属性別集計（票）'!BN153/'属性別集計（％）'!$BN$5</f>
        <v>0.7096774193548387</v>
      </c>
    </row>
    <row r="154" spans="1:66" ht="9">
      <c r="A154" s="9" t="s">
        <v>47</v>
      </c>
      <c r="B154" s="5">
        <f>'属性別集計（票）'!B154/'属性別集計（％）'!$B$5</f>
        <v>0.29874869655891556</v>
      </c>
      <c r="C154" s="36">
        <f>'属性別集計（票）'!C154/'属性別集計（％）'!$C$5</f>
        <v>0.2222222222222222</v>
      </c>
      <c r="D154" s="58">
        <f>'属性別集計（票）'!D154/'属性別集計（％）'!$D$5</f>
        <v>0.3546354635463546</v>
      </c>
      <c r="E154" s="36">
        <f>'属性別集計（票）'!E154/'属性別集計（％）'!$E$5</f>
        <v>0.25806451612903225</v>
      </c>
      <c r="F154" s="12">
        <f>'属性別集計（票）'!F154/'属性別集計（％）'!$F$5</f>
        <v>0.2625</v>
      </c>
      <c r="G154" s="12">
        <f>'属性別集計（票）'!G154/'属性別集計（％）'!$G$5</f>
        <v>0.22789115646258504</v>
      </c>
      <c r="H154" s="12">
        <f>'属性別集計（票）'!H154/'属性別集計（％）'!$H$5</f>
        <v>0.27602905569007263</v>
      </c>
      <c r="I154" s="12">
        <f>'属性別集計（票）'!I154/'属性別集計（％）'!$I$5</f>
        <v>0.3228346456692913</v>
      </c>
      <c r="J154" s="12">
        <f>'属性別集計（票）'!J154/'属性別集計（％）'!$J$5</f>
        <v>0.40061162079510704</v>
      </c>
      <c r="K154" s="58">
        <f>'属性別集計（票）'!K154/'属性別集計（％）'!$K$5</f>
        <v>0.3274336283185841</v>
      </c>
      <c r="L154" s="114">
        <f>'属性別集計（票）'!L154/$L$5</f>
        <v>0.37894736842105264</v>
      </c>
      <c r="M154" s="115">
        <f>'属性別集計（票）'!M154/$M$5</f>
        <v>0.375</v>
      </c>
      <c r="N154" s="12">
        <f>'属性別集計（票）'!N154/$N$5</f>
        <v>0.37738853503184716</v>
      </c>
      <c r="O154" s="17">
        <f>'属性別集計（票）'!O154/$O$5</f>
        <v>0.2610759493670886</v>
      </c>
      <c r="P154" s="36">
        <f>'属性別集計（票）'!P154/'属性別集計（％）'!$P$5</f>
        <v>0.30337078651685395</v>
      </c>
      <c r="Q154" s="12">
        <f>'属性別集計（票）'!Q154/'属性別集計（％）'!$Q$5</f>
        <v>0.31070496083550914</v>
      </c>
      <c r="R154" s="12">
        <f>'属性別集計（票）'!R154/'属性別集計（％）'!$R$5</f>
        <v>0.2946859903381642</v>
      </c>
      <c r="S154" s="12">
        <f>'属性別集計（票）'!S154/'属性別集計（％）'!$S$5</f>
        <v>0.32280701754385965</v>
      </c>
      <c r="T154" s="12">
        <f>'属性別集計（票）'!T154/'属性別集計（％）'!$T$5</f>
        <v>0.2733050847457627</v>
      </c>
      <c r="U154" s="12">
        <f>'属性別集計（票）'!U154/'属性別集計（％）'!$U$5</f>
        <v>0.29411764705882354</v>
      </c>
      <c r="V154" s="58">
        <f>'属性別集計（票）'!V154/'属性別集計（％）'!$V$5</f>
        <v>0.4318181818181818</v>
      </c>
      <c r="W154" s="36">
        <f>'属性別集計（票）'!W154/'属性別集計（％）'!$W$5</f>
        <v>0.3010752688172043</v>
      </c>
      <c r="X154" s="12">
        <f>'属性別集計（票）'!X154/'属性別集計（％）'!$X$5</f>
        <v>0.3</v>
      </c>
      <c r="Y154" s="12">
        <f>'属性別集計（票）'!Y154/'属性別集計（％）'!$Y$5</f>
        <v>0.288135593220339</v>
      </c>
      <c r="Z154" s="12">
        <f>'属性別集計（票）'!Z154/'属性別集計（％）'!$Z$5</f>
        <v>0.28700906344410876</v>
      </c>
      <c r="AA154" s="58">
        <f>'属性別集計（票）'!AA154/'属性別集計（％）'!$AA$5</f>
        <v>0.3069806560134567</v>
      </c>
      <c r="AB154" s="116">
        <f>'属性別集計（票）'!AB154/'属性別集計（％）'!$AB$5</f>
        <v>0.2503128911138924</v>
      </c>
      <c r="AC154" s="117">
        <f>'属性別集計（票）'!AC154/'属性別集計（％）'!$AC$5</f>
        <v>0.23809523809523808</v>
      </c>
      <c r="AD154" s="117">
        <f>'属性別集計（票）'!AD154/'属性別集計（％）'!$AD$5</f>
        <v>0.3581081081081081</v>
      </c>
      <c r="AE154" s="115">
        <f>'属性別集計（票）'!AE154/'属性別集計（％）'!$AE$5</f>
        <v>0.4</v>
      </c>
      <c r="AF154" s="12">
        <f>'属性別集計（票）'!AF154/'属性別集計（％）'!$AF$5</f>
        <v>0.2660098522167488</v>
      </c>
      <c r="AG154" s="118">
        <f>'属性別集計（票）'!AG154/'属性別集計（％）'!$AG$5</f>
        <v>0.14285714285714285</v>
      </c>
      <c r="AH154" s="117">
        <f>'属性別集計（票）'!AH154/'属性別集計（％）'!$AH$5</f>
        <v>0.3633440514469453</v>
      </c>
      <c r="AI154" s="117">
        <f>'属性別集計（票）'!AI154/'属性別集計（％）'!$AI$5</f>
        <v>0.3347107438016529</v>
      </c>
      <c r="AJ154" s="115">
        <f>'属性別集計（票）'!AJ154/'属性別集計（％）'!$AJ$5</f>
        <v>0.24324324324324326</v>
      </c>
      <c r="AK154" s="58">
        <f>'属性別集計（票）'!AK154/'属性別集計（％）'!$AK$5</f>
        <v>0.3380614657210402</v>
      </c>
      <c r="AL154" s="36">
        <f>'属性別集計（票）'!AL154/'属性別集計（％）'!$AL$5</f>
        <v>0.3157894736842105</v>
      </c>
      <c r="AM154" s="12">
        <f>'属性別集計（票）'!AM154/'属性別集計（％）'!$AM$5</f>
        <v>0.3345388788426763</v>
      </c>
      <c r="AN154" s="12">
        <f>'属性別集計（票）'!AN154/'属性別集計（％）'!$AN$5</f>
        <v>0.25949367088607594</v>
      </c>
      <c r="AO154" s="12">
        <f>'属性別集計（票）'!AO154/'属性別集計（％）'!$AO$5</f>
        <v>0.2944550669216061</v>
      </c>
      <c r="AP154" s="12">
        <f>'属性別集計（票）'!AP154/'属性別集計（％）'!$AP$5</f>
        <v>0.30434782608695654</v>
      </c>
      <c r="AQ154" s="12">
        <f>'属性別集計（票）'!AQ154/'属性別集計（％）'!$AQ$5</f>
        <v>0.256</v>
      </c>
      <c r="AR154" s="58">
        <f>'属性別集計（票）'!AR154/'属性別集計（％）'!$AR$5</f>
        <v>0.3181818181818182</v>
      </c>
      <c r="AS154" s="36">
        <f>'属性別集計（票）'!AS154/$AS$5</f>
        <v>0.27312775330396477</v>
      </c>
      <c r="AT154" s="58">
        <f>'属性別集計（票）'!AT154/$AT$5</f>
        <v>0.3098490294751977</v>
      </c>
      <c r="AU154" s="114">
        <f>'属性別集計（票）'!AU154/$AU$5</f>
        <v>0.3409090909090909</v>
      </c>
      <c r="AV154" s="115">
        <f>'属性別集計（票）'!AV154/$AV$5</f>
        <v>0.4186046511627907</v>
      </c>
      <c r="AW154" s="59">
        <f>'属性別集計（票）'!AW154/$AW$5</f>
        <v>0.3793103448275862</v>
      </c>
      <c r="AX154" s="118">
        <f>'属性別集計（票）'!AX154/$AX$5</f>
        <v>0.3709677419354839</v>
      </c>
      <c r="AY154" s="115">
        <f>'属性別集計（票）'!AY154/$AY$5</f>
        <v>0.36363636363636365</v>
      </c>
      <c r="AZ154" s="8">
        <f>'属性別集計（票）'!AZ154/$AZ$5</f>
        <v>0.3686131386861314</v>
      </c>
      <c r="BA154" s="118">
        <f>'属性別集計（票）'!BA154/$BA$5</f>
        <v>0.391304347826087</v>
      </c>
      <c r="BB154" s="115">
        <f>'属性別集計（票）'!BB154/$BB$5</f>
        <v>0.41</v>
      </c>
      <c r="BC154" s="17">
        <f>'属性別集計（票）'!BC154/$BC$5</f>
        <v>0.39915966386554624</v>
      </c>
      <c r="BD154" s="8">
        <f>'属性別集計（票）'!BD154/'属性別集計（％）'!$BD$5</f>
        <v>0.275</v>
      </c>
      <c r="BE154" s="12">
        <f>'属性別集計（票）'!BE154/'属性別集計（％）'!$BE$5</f>
        <v>0.2857142857142857</v>
      </c>
      <c r="BF154" s="119">
        <f>'属性別集計（票）'!BF154/'属性別集計（％）'!$BF$5</f>
        <v>0.36153846153846153</v>
      </c>
      <c r="BG154" s="117">
        <f>'属性別集計（票）'!BG154/'属性別集計（％）'!$BG$5</f>
        <v>0.3137254901960784</v>
      </c>
      <c r="BH154" s="117">
        <f>'属性別集計（票）'!BH154/'属性別集計（％）'!$BH$5</f>
        <v>0.3046875</v>
      </c>
      <c r="BI154" s="117">
        <f>'属性別集計（票）'!BI154/'属性別集計（％）'!$BI$5</f>
        <v>0.3448275862068966</v>
      </c>
      <c r="BJ154" s="117">
        <f>'属性別集計（票）'!BJ154/'属性別集計（％）'!$BJ$5</f>
        <v>0.3387096774193548</v>
      </c>
      <c r="BK154" s="120">
        <f>'属性別集計（票）'!BK154/'属性別集計（％）'!$BK$5</f>
        <v>0.3157894736842105</v>
      </c>
      <c r="BL154" s="12">
        <f>'属性別集計（票）'!BL154/'属性別集計（％）'!$BL$5</f>
        <v>0.336734693877551</v>
      </c>
      <c r="BM154" s="12">
        <f>'属性別集計（票）'!BM154/'属性別集計（％）'!$BM$5</f>
        <v>0.32340425531914896</v>
      </c>
      <c r="BN154" s="17">
        <f>'属性別集計（票）'!BN154/'属性別集計（％）'!$BN$5</f>
        <v>0.3225806451612903</v>
      </c>
    </row>
    <row r="155" spans="1:66" ht="9">
      <c r="A155" s="9" t="s">
        <v>48</v>
      </c>
      <c r="B155" s="5">
        <f>'属性別集計（票）'!B155/'属性別集計（％）'!$B$5</f>
        <v>0.1386861313868613</v>
      </c>
      <c r="C155" s="36">
        <f>'属性別集計（票）'!C155/'属性別集計（％）'!$C$5</f>
        <v>0.12899106002554278</v>
      </c>
      <c r="D155" s="58">
        <f>'属性別集計（票）'!D155/'属性別集計（％）'!$D$5</f>
        <v>0.14581458145814583</v>
      </c>
      <c r="E155" s="36">
        <f>'属性別集計（票）'!E155/'属性別集計（％）'!$E$5</f>
        <v>0.12096774193548387</v>
      </c>
      <c r="F155" s="12">
        <f>'属性別集計（票）'!F155/'属性別集計（％）'!$F$5</f>
        <v>0.08333333333333333</v>
      </c>
      <c r="G155" s="12">
        <f>'属性別集計（票）'!G155/'属性別集計（％）'!$G$5</f>
        <v>0.08163265306122448</v>
      </c>
      <c r="H155" s="12">
        <f>'属性別集計（票）'!H155/'属性別集計（％）'!$H$5</f>
        <v>0.11864406779661017</v>
      </c>
      <c r="I155" s="12">
        <f>'属性別集計（票）'!I155/'属性別集計（％）'!$I$5</f>
        <v>0.14698162729658792</v>
      </c>
      <c r="J155" s="12">
        <f>'属性別集計（票）'!J155/'属性別集計（％）'!$J$5</f>
        <v>0.23547400611620795</v>
      </c>
      <c r="K155" s="58">
        <f>'属性別集計（票）'!K155/'属性別集計（％）'!$K$5</f>
        <v>0.19469026548672566</v>
      </c>
      <c r="L155" s="114">
        <f>'属性別集計（票）'!L155/$L$5</f>
        <v>0.2</v>
      </c>
      <c r="M155" s="115">
        <f>'属性別集計（票）'!M155/$M$5</f>
        <v>0.22983870967741934</v>
      </c>
      <c r="N155" s="12">
        <f>'属性別集計（票）'!N155/$N$5</f>
        <v>0.21178343949044587</v>
      </c>
      <c r="O155" s="17">
        <f>'属性別集計（票）'!O155/$O$5</f>
        <v>0.10284810126582279</v>
      </c>
      <c r="P155" s="36">
        <f>'属性別集計（票）'!P155/'属性別集計（％）'!$P$5</f>
        <v>0.1303370786516854</v>
      </c>
      <c r="Q155" s="12">
        <f>'属性別集計（票）'!Q155/'属性別集計（％）'!$Q$5</f>
        <v>0.1409921671018277</v>
      </c>
      <c r="R155" s="12">
        <f>'属性別集計（票）'!R155/'属性別集計（％）'!$R$5</f>
        <v>0.13043478260869565</v>
      </c>
      <c r="S155" s="12">
        <f>'属性別集計（票）'!S155/'属性別集計（％）'!$S$5</f>
        <v>0.14035087719298245</v>
      </c>
      <c r="T155" s="12">
        <f>'属性別集計（票）'!T155/'属性別集計（％）'!$T$5</f>
        <v>0.13983050847457626</v>
      </c>
      <c r="U155" s="12">
        <f>'属性別集計（票）'!U155/'属性別集計（％）'!$U$5</f>
        <v>0.1568627450980392</v>
      </c>
      <c r="V155" s="58">
        <f>'属性別集計（票）'!V155/'属性別集計（％）'!$V$5</f>
        <v>0.20454545454545456</v>
      </c>
      <c r="W155" s="36">
        <f>'属性別集計（票）'!W155/'属性別集計（％）'!$W$5</f>
        <v>0.10752688172043011</v>
      </c>
      <c r="X155" s="12">
        <f>'属性別集計（票）'!X155/'属性別集計（％）'!$X$5</f>
        <v>0.125</v>
      </c>
      <c r="Y155" s="12">
        <f>'属性別集計（票）'!Y155/'属性別集計（％）'!$Y$5</f>
        <v>0.07909604519774012</v>
      </c>
      <c r="Z155" s="12">
        <f>'属性別集計（票）'!Z155/'属性別集計（％）'!$Z$5</f>
        <v>0.13595166163141995</v>
      </c>
      <c r="AA155" s="58">
        <f>'属性別集計（票）'!AA155/'属性別集計（％）'!$AA$5</f>
        <v>0.14970563498738435</v>
      </c>
      <c r="AB155" s="116">
        <f>'属性別集計（票）'!AB155/'属性別集計（％）'!$AB$5</f>
        <v>0.10638297872340426</v>
      </c>
      <c r="AC155" s="117">
        <f>'属性別集計（票）'!AC155/'属性別集計（％）'!$AC$5</f>
        <v>0.09523809523809523</v>
      </c>
      <c r="AD155" s="117">
        <f>'属性別集計（票）'!AD155/'属性別集計（％）'!$AD$5</f>
        <v>0.20945945945945946</v>
      </c>
      <c r="AE155" s="115">
        <f>'属性別集計（票）'!AE155/'属性別集計（％）'!$AE$5</f>
        <v>0</v>
      </c>
      <c r="AF155" s="12">
        <f>'属性別集計（票）'!AF155/'属性別集計（％）'!$AF$5</f>
        <v>0.12019704433497537</v>
      </c>
      <c r="AG155" s="118">
        <f>'属性別集計（票）'!AG155/'属性別集計（％）'!$AG$5</f>
        <v>0</v>
      </c>
      <c r="AH155" s="117">
        <f>'属性別集計（票）'!AH155/'属性別集計（％）'!$AH$5</f>
        <v>0.09967845659163987</v>
      </c>
      <c r="AI155" s="117">
        <f>'属性別集計（票）'!AI155/'属性別集計（％）'!$AI$5</f>
        <v>0.1962809917355372</v>
      </c>
      <c r="AJ155" s="115">
        <f>'属性別集計（票）'!AJ155/'属性別集計（％）'!$AJ$5</f>
        <v>0.1891891891891892</v>
      </c>
      <c r="AK155" s="58">
        <f>'属性別集計（票）'!AK155/'属性別集計（％）'!$AK$5</f>
        <v>0.15721040189125296</v>
      </c>
      <c r="AL155" s="36">
        <f>'属性別集計（票）'!AL155/'属性別集計（％）'!$AL$5</f>
        <v>0.1631578947368421</v>
      </c>
      <c r="AM155" s="12">
        <f>'属性別集計（票）'!AM155/'属性別集計（％）'!$AM$5</f>
        <v>0.1518987341772152</v>
      </c>
      <c r="AN155" s="12">
        <f>'属性別集計（票）'!AN155/'属性別集計（％）'!$AN$5</f>
        <v>0.10126582278481013</v>
      </c>
      <c r="AO155" s="12">
        <f>'属性別集計（票）'!AO155/'属性別集計（％）'!$AO$5</f>
        <v>0.12237093690248566</v>
      </c>
      <c r="AP155" s="12">
        <f>'属性別集計（票）'!AP155/'属性別集計（％）'!$AP$5</f>
        <v>0.1956521739130435</v>
      </c>
      <c r="AQ155" s="12">
        <f>'属性別集計（票）'!AQ155/'属性別集計（％）'!$AQ$5</f>
        <v>0.144</v>
      </c>
      <c r="AR155" s="58">
        <f>'属性別集計（票）'!AR155/'属性別集計（％）'!$AR$5</f>
        <v>0.22727272727272727</v>
      </c>
      <c r="AS155" s="36">
        <f>'属性別集計（票）'!AS155/$AS$5</f>
        <v>0.1299559471365639</v>
      </c>
      <c r="AT155" s="58">
        <f>'属性別集計（票）'!AT155/$AT$5</f>
        <v>0.14162473040977713</v>
      </c>
      <c r="AU155" s="114">
        <f>'属性別集計（票）'!AU155/$AU$5</f>
        <v>0.1590909090909091</v>
      </c>
      <c r="AV155" s="115">
        <f>'属性別集計（票）'!AV155/$AV$5</f>
        <v>0.27906976744186046</v>
      </c>
      <c r="AW155" s="59">
        <f>'属性別集計（票）'!AW155/$AW$5</f>
        <v>0.21839080459770116</v>
      </c>
      <c r="AX155" s="118">
        <f>'属性別集計（票）'!AX155/$AX$5</f>
        <v>0.1827956989247312</v>
      </c>
      <c r="AY155" s="115">
        <f>'属性別集計（票）'!AY155/$AY$5</f>
        <v>0.22727272727272727</v>
      </c>
      <c r="AZ155" s="8">
        <f>'属性別集計（票）'!AZ155/$AZ$5</f>
        <v>0.19708029197080293</v>
      </c>
      <c r="BA155" s="118">
        <f>'属性別集計（票）'!BA155/$BA$5</f>
        <v>0.21739130434782608</v>
      </c>
      <c r="BB155" s="115">
        <f>'属性別集計（票）'!BB155/$BB$5</f>
        <v>0.24</v>
      </c>
      <c r="BC155" s="17">
        <f>'属性別集計（票）'!BC155/$BC$5</f>
        <v>0.226890756302521</v>
      </c>
      <c r="BD155" s="8">
        <f>'属性別集計（票）'!BD155/'属性別集計（％）'!$BD$5</f>
        <v>0.09886363636363636</v>
      </c>
      <c r="BE155" s="12">
        <f>'属性別集計（票）'!BE155/'属性別集計（％）'!$BE$5</f>
        <v>0.21164021164021163</v>
      </c>
      <c r="BF155" s="119">
        <f>'属性別集計（票）'!BF155/'属性別集計（％）'!$BF$5</f>
        <v>0.2230769230769231</v>
      </c>
      <c r="BG155" s="117">
        <f>'属性別集計（票）'!BG155/'属性別集計（％）'!$BG$5</f>
        <v>0.19607843137254902</v>
      </c>
      <c r="BH155" s="117">
        <f>'属性別集計（票）'!BH155/'属性別集計（％）'!$BH$5</f>
        <v>0.1015625</v>
      </c>
      <c r="BI155" s="117">
        <f>'属性別集計（票）'!BI155/'属性別集計（％）'!$BI$5</f>
        <v>0.27586206896551724</v>
      </c>
      <c r="BJ155" s="117">
        <f>'属性別集計（票）'!BJ155/'属性別集計（％）'!$BJ$5</f>
        <v>0.20967741935483872</v>
      </c>
      <c r="BK155" s="120">
        <f>'属性別集計（票）'!BK155/'属性別集計（％）'!$BK$5</f>
        <v>0.17543859649122806</v>
      </c>
      <c r="BL155" s="12">
        <f>'属性別集計（票）'!BL155/'属性別集計（％）'!$BL$5</f>
        <v>0.17857142857142858</v>
      </c>
      <c r="BM155" s="12">
        <f>'属性別集計（票）'!BM155/'属性別集計（％）'!$BM$5</f>
        <v>0.14680851063829786</v>
      </c>
      <c r="BN155" s="17">
        <f>'属性別集計（票）'!BN155/'属性別集計（％）'!$BN$5</f>
        <v>0.22580645161290322</v>
      </c>
    </row>
    <row r="156" spans="1:66" ht="9">
      <c r="A156" s="9" t="s">
        <v>136</v>
      </c>
      <c r="B156" s="5">
        <f>'属性別集計（票）'!B156/'属性別集計（％）'!$B$5</f>
        <v>0.24452554744525548</v>
      </c>
      <c r="C156" s="36">
        <f>'属性別集計（票）'!C156/'属性別集計（％）'!$C$5</f>
        <v>0.17369093231162197</v>
      </c>
      <c r="D156" s="58">
        <f>'属性別集計（票）'!D156/'属性別集計（％）'!$D$5</f>
        <v>0.29432943294329433</v>
      </c>
      <c r="E156" s="36">
        <f>'属性別集計（票）'!E156/'属性別集計（％）'!$E$5</f>
        <v>0.18548387096774194</v>
      </c>
      <c r="F156" s="12">
        <f>'属性別集計（票）'!F156/'属性別集計（％）'!$F$5</f>
        <v>0.225</v>
      </c>
      <c r="G156" s="12">
        <f>'属性別集計（票）'!G156/'属性別集計（％）'!$G$5</f>
        <v>0.2789115646258503</v>
      </c>
      <c r="H156" s="12">
        <f>'属性別集計（票）'!H156/'属性別集計（％）'!$H$5</f>
        <v>0.2784503631961259</v>
      </c>
      <c r="I156" s="12">
        <f>'属性別集計（票）'!I156/'属性別集計（％）'!$I$5</f>
        <v>0.2782152230971129</v>
      </c>
      <c r="J156" s="12">
        <f>'属性別集計（票）'!J156/'属性別集計（％）'!$J$5</f>
        <v>0.22935779816513763</v>
      </c>
      <c r="K156" s="58">
        <f>'属性別集計（票）'!K156/'属性別集計（％）'!$K$5</f>
        <v>0.07079646017699115</v>
      </c>
      <c r="L156" s="114">
        <f>'属性別集計（票）'!L156/$L$5</f>
        <v>0.28421052631578947</v>
      </c>
      <c r="M156" s="115">
        <f>'属性別集計（票）'!M156/$M$5</f>
        <v>0.14516129032258066</v>
      </c>
      <c r="N156" s="12">
        <f>'属性別集計（票）'!N156/$N$5</f>
        <v>0.22929936305732485</v>
      </c>
      <c r="O156" s="17">
        <f>'属性別集計（票）'!O156/$O$5</f>
        <v>0.252373417721519</v>
      </c>
      <c r="P156" s="36">
        <f>'属性別集計（票）'!P156/'属性別集計（％）'!$P$5</f>
        <v>0.2786516853932584</v>
      </c>
      <c r="Q156" s="12">
        <f>'属性別集計（票）'!Q156/'属性別集計（％）'!$Q$5</f>
        <v>0.22193211488250653</v>
      </c>
      <c r="R156" s="12">
        <f>'属性別集計（票）'!R156/'属性別集計（％）'!$R$5</f>
        <v>0.23671497584541062</v>
      </c>
      <c r="S156" s="12">
        <f>'属性別集計（票）'!S156/'属性別集計（％）'!$S$5</f>
        <v>0.22105263157894736</v>
      </c>
      <c r="T156" s="12">
        <f>'属性別集計（票）'!T156/'属性別集計（％）'!$T$5</f>
        <v>0.2669491525423729</v>
      </c>
      <c r="U156" s="12">
        <f>'属性別集計（票）'!U156/'属性別集計（％）'!$U$5</f>
        <v>0.13725490196078433</v>
      </c>
      <c r="V156" s="58">
        <f>'属性別集計（票）'!V156/'属性別集計（％）'!$V$5</f>
        <v>0.22727272727272727</v>
      </c>
      <c r="W156" s="36">
        <f>'属性別集計（票）'!W156/'属性別集計（％）'!$W$5</f>
        <v>0.3118279569892473</v>
      </c>
      <c r="X156" s="12">
        <f>'属性別集計（票）'!X156/'属性別集計（％）'!$X$5</f>
        <v>0.2625</v>
      </c>
      <c r="Y156" s="12">
        <f>'属性別集計（票）'!Y156/'属性別集計（％）'!$Y$5</f>
        <v>0.288135593220339</v>
      </c>
      <c r="Z156" s="12">
        <f>'属性別集計（票）'!Z156/'属性別集計（％）'!$Z$5</f>
        <v>0.256797583081571</v>
      </c>
      <c r="AA156" s="58">
        <f>'属性別集計（票）'!AA156/'属性別集計（％）'!$AA$5</f>
        <v>0.23296888141295205</v>
      </c>
      <c r="AB156" s="116">
        <f>'属性別集計（票）'!AB156/'属性別集計（％）'!$AB$5</f>
        <v>0.23654568210262827</v>
      </c>
      <c r="AC156" s="117">
        <f>'属性別集計（票）'!AC156/'属性別集計（％）'!$AC$5</f>
        <v>0.2222222222222222</v>
      </c>
      <c r="AD156" s="117">
        <f>'属性別集計（票）'!AD156/'属性別集計（％）'!$AD$5</f>
        <v>0.25675675675675674</v>
      </c>
      <c r="AE156" s="115">
        <f>'属性別集計（票）'!AE156/'属性別集計（％）'!$AE$5</f>
        <v>0.4</v>
      </c>
      <c r="AF156" s="12">
        <f>'属性別集計（票）'!AF156/'属性別集計（％）'!$AF$5</f>
        <v>0.23940886699507388</v>
      </c>
      <c r="AG156" s="118">
        <f>'属性別集計（票）'!AG156/'属性別集計（％）'!$AG$5</f>
        <v>0.42857142857142855</v>
      </c>
      <c r="AH156" s="117">
        <f>'属性別集計（票）'!AH156/'属性別集計（％）'!$AH$5</f>
        <v>0.3440514469453376</v>
      </c>
      <c r="AI156" s="117">
        <f>'属性別集計（票）'!AI156/'属性別集計（％）'!$AI$5</f>
        <v>0.2066115702479339</v>
      </c>
      <c r="AJ156" s="115">
        <f>'属性別集計（票）'!AJ156/'属性別集計（％）'!$AJ$5</f>
        <v>0.1891891891891892</v>
      </c>
      <c r="AK156" s="58">
        <f>'属性別集計（票）'!AK156/'属性別集計（％）'!$AK$5</f>
        <v>0.26004728132387706</v>
      </c>
      <c r="AL156" s="36">
        <f>'属性別集計（票）'!AL156/'属性別集計（％）'!$AL$5</f>
        <v>0.22105263157894736</v>
      </c>
      <c r="AM156" s="12">
        <f>'属性別集計（票）'!AM156/'属性別集計（％）'!$AM$5</f>
        <v>0.2820976491862568</v>
      </c>
      <c r="AN156" s="12">
        <f>'属性別集計（票）'!AN156/'属性別集計（％）'!$AN$5</f>
        <v>0.23734177215189872</v>
      </c>
      <c r="AO156" s="12">
        <f>'属性別集計（票）'!AO156/'属性別集計（％）'!$AO$5</f>
        <v>0.24665391969407266</v>
      </c>
      <c r="AP156" s="12">
        <f>'属性別集計（票）'!AP156/'属性別集計（％）'!$AP$5</f>
        <v>0.2246376811594203</v>
      </c>
      <c r="AQ156" s="12">
        <f>'属性別集計（票）'!AQ156/'属性別集計（％）'!$AQ$5</f>
        <v>0.176</v>
      </c>
      <c r="AR156" s="58">
        <f>'属性別集計（票）'!AR156/'属性別集計（％）'!$AR$5</f>
        <v>0.18181818181818182</v>
      </c>
      <c r="AS156" s="36">
        <f>'属性別集計（票）'!AS156/$AS$5</f>
        <v>0.23348017621145375</v>
      </c>
      <c r="AT156" s="58">
        <f>'属性別集計（票）'!AT156/$AT$5</f>
        <v>0.25089863407620416</v>
      </c>
      <c r="AU156" s="114">
        <f>'属性別集計（票）'!AU156/$AU$5</f>
        <v>0.2727272727272727</v>
      </c>
      <c r="AV156" s="115">
        <f>'属性別集計（票）'!AV156/$AV$5</f>
        <v>0.11627906976744186</v>
      </c>
      <c r="AW156" s="59">
        <f>'属性別集計（票）'!AW156/$AW$5</f>
        <v>0.19540229885057472</v>
      </c>
      <c r="AX156" s="118">
        <f>'属性別集計（票）'!AX156/$AX$5</f>
        <v>0.3225806451612903</v>
      </c>
      <c r="AY156" s="115">
        <f>'属性別集計（票）'!AY156/$AY$5</f>
        <v>0.1590909090909091</v>
      </c>
      <c r="AZ156" s="8">
        <f>'属性別集計（票）'!AZ156/$AZ$5</f>
        <v>0.27007299270072993</v>
      </c>
      <c r="BA156" s="118">
        <f>'属性別集計（票）'!BA156/$BA$5</f>
        <v>0.2318840579710145</v>
      </c>
      <c r="BB156" s="115">
        <f>'属性別集計（票）'!BB156/$BB$5</f>
        <v>0.17</v>
      </c>
      <c r="BC156" s="17">
        <f>'属性別集計（票）'!BC156/$BC$5</f>
        <v>0.20588235294117646</v>
      </c>
      <c r="BD156" s="8">
        <f>'属性別集計（票）'!BD156/'属性別集計（％）'!$BD$5</f>
        <v>0.25681818181818183</v>
      </c>
      <c r="BE156" s="12">
        <f>'属性別集計（票）'!BE156/'属性別集計（％）'!$BE$5</f>
        <v>0.32275132275132273</v>
      </c>
      <c r="BF156" s="119">
        <f>'属性別集計（票）'!BF156/'属性別集計（％）'!$BF$5</f>
        <v>0.14615384615384616</v>
      </c>
      <c r="BG156" s="117">
        <f>'属性別集計（票）'!BG156/'属性別集計（％）'!$BG$5</f>
        <v>0.14705882352941177</v>
      </c>
      <c r="BH156" s="117">
        <f>'属性別集計（票）'!BH156/'属性別集計（％）'!$BH$5</f>
        <v>0.2109375</v>
      </c>
      <c r="BI156" s="117">
        <f>'属性別集計（票）'!BI156/'属性別集計（％）'!$BI$5</f>
        <v>0.1724137931034483</v>
      </c>
      <c r="BJ156" s="117">
        <f>'属性別集計（票）'!BJ156/'属性別集計（％）'!$BJ$5</f>
        <v>0.22580645161290322</v>
      </c>
      <c r="BK156" s="120">
        <f>'属性別集計（票）'!BK156/'属性別集計（％）'!$BK$5</f>
        <v>0.17543859649122806</v>
      </c>
      <c r="BL156" s="12">
        <f>'属性別集計（票）'!BL156/'属性別集計（％）'!$BL$5</f>
        <v>0.1836734693877551</v>
      </c>
      <c r="BM156" s="12">
        <f>'属性別集計（票）'!BM156/'属性別集計（％）'!$BM$5</f>
        <v>0.24680851063829787</v>
      </c>
      <c r="BN156" s="17">
        <f>'属性別集計（票）'!BN156/'属性別集計（％）'!$BN$5</f>
        <v>0.2903225806451613</v>
      </c>
    </row>
    <row r="157" spans="1:66" ht="9">
      <c r="A157" s="9" t="s">
        <v>207</v>
      </c>
      <c r="B157" s="5">
        <f>'属性別集計（票）'!B157/'属性別集計（％）'!$B$5</f>
        <v>0.035453597497393116</v>
      </c>
      <c r="C157" s="36">
        <f>'属性別集計（票）'!C157/'属性別集計（％）'!$C$5</f>
        <v>0.01277139208173691</v>
      </c>
      <c r="D157" s="58">
        <f>'属性別集計（票）'!D157/'属性別集計（％）'!$D$5</f>
        <v>0.052205220522052204</v>
      </c>
      <c r="E157" s="36">
        <f>'属性別集計（票）'!E157/'属性別集計（％）'!$E$5</f>
        <v>0.016129032258064516</v>
      </c>
      <c r="F157" s="12">
        <f>'属性別集計（票）'!F157/'属性別集計（％）'!$F$5</f>
        <v>0.020833333333333332</v>
      </c>
      <c r="G157" s="12">
        <f>'属性別集計（票）'!G157/'属性別集計（％）'!$G$5</f>
        <v>0.027210884353741496</v>
      </c>
      <c r="H157" s="12">
        <f>'属性別集計（票）'!H157/'属性別集計（％）'!$H$5</f>
        <v>0.05811138014527845</v>
      </c>
      <c r="I157" s="12">
        <f>'属性別集計（票）'!I157/'属性別集計（％）'!$I$5</f>
        <v>0.04461942257217848</v>
      </c>
      <c r="J157" s="12">
        <f>'属性別集計（票）'!J157/'属性別集計（％）'!$J$5</f>
        <v>0.03363914373088685</v>
      </c>
      <c r="K157" s="58">
        <f>'属性別集計（票）'!K157/'属性別集計（％）'!$K$5</f>
        <v>0.008849557522123894</v>
      </c>
      <c r="L157" s="114">
        <f>'属性別集計（票）'!L157/$L$5</f>
        <v>0.031578947368421054</v>
      </c>
      <c r="M157" s="115">
        <f>'属性別集計（票）'!M157/$M$5</f>
        <v>0.028225806451612902</v>
      </c>
      <c r="N157" s="12">
        <f>'属性別集計（票）'!N157/$N$5</f>
        <v>0.030254777070063694</v>
      </c>
      <c r="O157" s="17">
        <f>'属性別集計（票）'!O157/$O$5</f>
        <v>0.038765822784810125</v>
      </c>
      <c r="P157" s="36">
        <f>'属性別集計（票）'!P157/'属性別集計（％）'!$P$5</f>
        <v>0.038202247191011236</v>
      </c>
      <c r="Q157" s="12">
        <f>'属性別集計（票）'!Q157/'属性別集計（％）'!$Q$5</f>
        <v>0.02349869451697128</v>
      </c>
      <c r="R157" s="12">
        <f>'属性別集計（票）'!R157/'属性別集計（％）'!$R$5</f>
        <v>0.043478260869565216</v>
      </c>
      <c r="S157" s="12">
        <f>'属性別集計（票）'!S157/'属性別集計（％）'!$S$5</f>
        <v>0.028070175438596492</v>
      </c>
      <c r="T157" s="12">
        <f>'属性別集計（票）'!T157/'属性別集計（％）'!$T$5</f>
        <v>0.048728813559322036</v>
      </c>
      <c r="U157" s="12">
        <f>'属性別集計（票）'!U157/'属性別集計（％）'!$U$5</f>
        <v>0.0196078431372549</v>
      </c>
      <c r="V157" s="58">
        <f>'属性別集計（票）'!V157/'属性別集計（％）'!$V$5</f>
        <v>0.022727272727272728</v>
      </c>
      <c r="W157" s="36">
        <f>'属性別集計（票）'!W157/'属性別集計（％）'!$W$5</f>
        <v>0.043010752688172046</v>
      </c>
      <c r="X157" s="12">
        <f>'属性別集計（票）'!X157/'属性別集計（％）'!$X$5</f>
        <v>0.0125</v>
      </c>
      <c r="Y157" s="12">
        <f>'属性別集計（票）'!Y157/'属性別集計（％）'!$Y$5</f>
        <v>0.03954802259887006</v>
      </c>
      <c r="Z157" s="12">
        <f>'属性別集計（票）'!Z157/'属性別集計（％）'!$Z$5</f>
        <v>0.03323262839879154</v>
      </c>
      <c r="AA157" s="58">
        <f>'属性別集計（票）'!AA157/'属性別集計（％）'!$AA$5</f>
        <v>0.03616484440706476</v>
      </c>
      <c r="AB157" s="116">
        <f>'属性別集計（票）'!AB157/'属性別集計（％）'!$AB$5</f>
        <v>0.02753441802252816</v>
      </c>
      <c r="AC157" s="117">
        <f>'属性別集計（票）'!AC157/'属性別集計（％）'!$AC$5</f>
        <v>0.031746031746031744</v>
      </c>
      <c r="AD157" s="117">
        <f>'属性別集計（票）'!AD157/'属性別集計（％）'!$AD$5</f>
        <v>0.07432432432432433</v>
      </c>
      <c r="AE157" s="115">
        <f>'属性別集計（票）'!AE157/'属性別集計（％）'!$AE$5</f>
        <v>0</v>
      </c>
      <c r="AF157" s="12">
        <f>'属性別集計（票）'!AF157/'属性別集計（％）'!$AF$5</f>
        <v>0.034482758620689655</v>
      </c>
      <c r="AG157" s="118">
        <f>'属性別集計（票）'!AG157/'属性別集計（％）'!$AG$5</f>
        <v>0.07142857142857142</v>
      </c>
      <c r="AH157" s="117">
        <f>'属性別集計（票）'!AH157/'属性別集計（％）'!$AH$5</f>
        <v>0.06109324758842444</v>
      </c>
      <c r="AI157" s="117">
        <f>'属性別集計（票）'!AI157/'属性別集計（％）'!$AI$5</f>
        <v>0.02066115702479339</v>
      </c>
      <c r="AJ157" s="115">
        <f>'属性別集計（票）'!AJ157/'属性別集計（％）'!$AJ$5</f>
        <v>0</v>
      </c>
      <c r="AK157" s="58">
        <f>'属性別集計（票）'!AK157/'属性別集計（％）'!$AK$5</f>
        <v>0.03546099290780142</v>
      </c>
      <c r="AL157" s="36">
        <f>'属性別集計（票）'!AL157/'属性別集計（％）'!$AL$5</f>
        <v>0.042105263157894736</v>
      </c>
      <c r="AM157" s="12">
        <f>'属性別集計（票）'!AM157/'属性別集計（％）'!$AM$5</f>
        <v>0.04159132007233273</v>
      </c>
      <c r="AN157" s="12">
        <f>'属性別集計（票）'!AN157/'属性別集計（％）'!$AN$5</f>
        <v>0.02531645569620253</v>
      </c>
      <c r="AO157" s="12">
        <f>'属性別集計（票）'!AO157/'属性別集計（％）'!$AO$5</f>
        <v>0.036328871892925434</v>
      </c>
      <c r="AP157" s="12">
        <f>'属性別集計（票）'!AP157/'属性別集計（％）'!$AP$5</f>
        <v>0.036231884057971016</v>
      </c>
      <c r="AQ157" s="12">
        <f>'属性別集計（票）'!AQ157/'属性別集計（％）'!$AQ$5</f>
        <v>0.024</v>
      </c>
      <c r="AR157" s="58">
        <f>'属性別集計（票）'!AR157/'属性別集計（％）'!$AR$5</f>
        <v>0.045454545454545456</v>
      </c>
      <c r="AS157" s="36">
        <f>'属性別集計（票）'!AS157/$AS$5</f>
        <v>0.028634361233480177</v>
      </c>
      <c r="AT157" s="58">
        <f>'属性別集計（票）'!AT157/$AT$5</f>
        <v>0.038102084831056794</v>
      </c>
      <c r="AU157" s="114">
        <f>'属性別集計（票）'!AU157/$AU$5</f>
        <v>0.045454545454545456</v>
      </c>
      <c r="AV157" s="115">
        <f>'属性別集計（票）'!AV157/$AV$5</f>
        <v>0.023255813953488372</v>
      </c>
      <c r="AW157" s="59">
        <f>'属性別集計（票）'!AW157/$AW$5</f>
        <v>0.034482758620689655</v>
      </c>
      <c r="AX157" s="118">
        <f>'属性別集計（票）'!AX157/$AX$5</f>
        <v>0.03763440860215054</v>
      </c>
      <c r="AY157" s="115">
        <f>'属性別集計（票）'!AY157/$AY$5</f>
        <v>0.03409090909090909</v>
      </c>
      <c r="AZ157" s="8">
        <f>'属性別集計（票）'!AZ157/$AZ$5</f>
        <v>0.0364963503649635</v>
      </c>
      <c r="BA157" s="118">
        <f>'属性別集計（票）'!BA157/$BA$5</f>
        <v>0.021739130434782608</v>
      </c>
      <c r="BB157" s="115">
        <f>'属性別集計（票）'!BB157/$BB$5</f>
        <v>0.02</v>
      </c>
      <c r="BC157" s="17">
        <f>'属性別集計（票）'!BC157/$BC$5</f>
        <v>0.02100840336134454</v>
      </c>
      <c r="BD157" s="8">
        <f>'属性別集計（票）'!BD157/'属性別集計（％）'!$BD$5</f>
        <v>0.020454545454545454</v>
      </c>
      <c r="BE157" s="12">
        <f>'属性別集計（票）'!BE157/'属性別集計（％）'!$BE$5</f>
        <v>0.08994708994708994</v>
      </c>
      <c r="BF157" s="119">
        <f>'属性別集計（票）'!BF157/'属性別集計（％）'!$BF$5</f>
        <v>0.05384615384615385</v>
      </c>
      <c r="BG157" s="117">
        <f>'属性別集計（票）'!BG157/'属性別集計（％）'!$BG$5</f>
        <v>0.0392156862745098</v>
      </c>
      <c r="BH157" s="117">
        <f>'属性別集計（票）'!BH157/'属性別集計（％）'!$BH$5</f>
        <v>0.0234375</v>
      </c>
      <c r="BI157" s="117">
        <f>'属性別集計（票）'!BI157/'属性別集計（％）'!$BI$5</f>
        <v>0.05172413793103448</v>
      </c>
      <c r="BJ157" s="117">
        <f>'属性別集計（票）'!BJ157/'属性別集計（％）'!$BJ$5</f>
        <v>0.03225806451612903</v>
      </c>
      <c r="BK157" s="120">
        <f>'属性別集計（票）'!BK157/'属性別集計（％）'!$BK$5</f>
        <v>0.08771929824561403</v>
      </c>
      <c r="BL157" s="12">
        <f>'属性別集計（票）'!BL157/'属性別集計（％）'!$BL$5</f>
        <v>0.04336734693877551</v>
      </c>
      <c r="BM157" s="12">
        <f>'属性別集計（票）'!BM157/'属性別集計（％）'!$BM$5</f>
        <v>0.036170212765957444</v>
      </c>
      <c r="BN157" s="17">
        <f>'属性別集計（票）'!BN157/'属性別集計（％）'!$BN$5</f>
        <v>0</v>
      </c>
    </row>
    <row r="158" spans="1:66" ht="9">
      <c r="A158" s="9" t="s">
        <v>49</v>
      </c>
      <c r="B158" s="5">
        <f>'属性別集計（票）'!B158/'属性別集計（％）'!$B$5</f>
        <v>0.3169968717413973</v>
      </c>
      <c r="C158" s="36">
        <f>'属性別集計（票）'!C158/'属性別集計（％）'!$C$5</f>
        <v>0.39719029374201786</v>
      </c>
      <c r="D158" s="58">
        <f>'属性別集計（票）'!D158/'属性別集計（％）'!$D$5</f>
        <v>0.26282628262826285</v>
      </c>
      <c r="E158" s="36">
        <f>'属性別集計（票）'!E158/'属性別集計（％）'!$E$5</f>
        <v>0.33064516129032256</v>
      </c>
      <c r="F158" s="12">
        <f>'属性別集計（票）'!F158/'属性別集計（％）'!$F$5</f>
        <v>0.38333333333333336</v>
      </c>
      <c r="G158" s="12">
        <f>'属性別集計（票）'!G158/'属性別集計（％）'!$G$5</f>
        <v>0.41496598639455784</v>
      </c>
      <c r="H158" s="12">
        <f>'属性別集計（票）'!H158/'属性別集計（％）'!$H$5</f>
        <v>0.36319612590799033</v>
      </c>
      <c r="I158" s="12">
        <f>'属性別集計（票）'!I158/'属性別集計（％）'!$I$5</f>
        <v>0.30708661417322836</v>
      </c>
      <c r="J158" s="12">
        <f>'属性別集計（票）'!J158/'属性別集計（％）'!$J$5</f>
        <v>0.20489296636085627</v>
      </c>
      <c r="K158" s="58">
        <f>'属性別集計（票）'!K158/'属性別集計（％）'!$K$5</f>
        <v>0.11504424778761062</v>
      </c>
      <c r="L158" s="114">
        <f>'属性別集計（票）'!L158/$L$5</f>
        <v>0.2631578947368421</v>
      </c>
      <c r="M158" s="115">
        <f>'属性別集計（票）'!M158/$M$5</f>
        <v>0.14516129032258066</v>
      </c>
      <c r="N158" s="12">
        <f>'属性別集計（票）'!N158/$N$5</f>
        <v>0.21656050955414013</v>
      </c>
      <c r="O158" s="17">
        <f>'属性別集計（票）'!O158/$O$5</f>
        <v>0.3686708860759494</v>
      </c>
      <c r="P158" s="36">
        <f>'属性別集計（票）'!P158/'属性別集計（％）'!$P$5</f>
        <v>0.3056179775280899</v>
      </c>
      <c r="Q158" s="12">
        <f>'属性別集計（票）'!Q158/'属性別集計（％）'!$Q$5</f>
        <v>0.3237597911227154</v>
      </c>
      <c r="R158" s="12">
        <f>'属性別集計（票）'!R158/'属性別集計（％）'!$R$5</f>
        <v>0.36231884057971014</v>
      </c>
      <c r="S158" s="12">
        <f>'属性別集計（票）'!S158/'属性別集計（％）'!$S$5</f>
        <v>0.32280701754385965</v>
      </c>
      <c r="T158" s="12">
        <f>'属性別集計（票）'!T158/'属性別集計（％）'!$T$5</f>
        <v>0.3220338983050847</v>
      </c>
      <c r="U158" s="12">
        <f>'属性別集計（票）'!U158/'属性別集計（％）'!$U$5</f>
        <v>0.21568627450980393</v>
      </c>
      <c r="V158" s="58">
        <f>'属性別集計（票）'!V158/'属性別集計（％）'!$V$5</f>
        <v>0.20454545454545456</v>
      </c>
      <c r="W158" s="36">
        <f>'属性別集計（票）'!W158/'属性別集計（％）'!$W$5</f>
        <v>0.3225806451612903</v>
      </c>
      <c r="X158" s="12">
        <f>'属性別集計（票）'!X158/'属性別集計（％）'!$X$5</f>
        <v>0.35</v>
      </c>
      <c r="Y158" s="12">
        <f>'属性別集計（票）'!Y158/'属性別集計（％）'!$Y$5</f>
        <v>0.3615819209039548</v>
      </c>
      <c r="Z158" s="12">
        <f>'属性別集計（票）'!Z158/'属性別集計（％）'!$Z$5</f>
        <v>0.34441087613293053</v>
      </c>
      <c r="AA158" s="58">
        <f>'属性別集計（票）'!AA158/'属性別集計（％）'!$AA$5</f>
        <v>0.30529857022708157</v>
      </c>
      <c r="AB158" s="116">
        <f>'属性別集計（票）'!AB158/'属性別集計（％）'!$AB$5</f>
        <v>0.3879849812265332</v>
      </c>
      <c r="AC158" s="117">
        <f>'属性別集計（票）'!AC158/'属性別集計（％）'!$AC$5</f>
        <v>0.3968253968253968</v>
      </c>
      <c r="AD158" s="117">
        <f>'属性別集計（票）'!AD158/'属性別集計（％）'!$AD$5</f>
        <v>0.2635135135135135</v>
      </c>
      <c r="AE158" s="115">
        <f>'属性別集計（票）'!AE158/'属性別集計（％）'!$AE$5</f>
        <v>0.4</v>
      </c>
      <c r="AF158" s="12">
        <f>'属性別集計（票）'!AF158/'属性別集計（％）'!$AF$5</f>
        <v>0.3704433497536946</v>
      </c>
      <c r="AG158" s="118">
        <f>'属性別集計（票）'!AG158/'属性別集計（％）'!$AG$5</f>
        <v>0.5714285714285714</v>
      </c>
      <c r="AH158" s="117">
        <f>'属性別集計（票）'!AH158/'属性別集計（％）'!$AH$5</f>
        <v>0.31189710610932475</v>
      </c>
      <c r="AI158" s="117">
        <f>'属性別集計（票）'!AI158/'属性別集計（％）'!$AI$5</f>
        <v>0.23140495867768596</v>
      </c>
      <c r="AJ158" s="115">
        <f>'属性別集計（票）'!AJ158/'属性別集計（％）'!$AJ$5</f>
        <v>0.21621621621621623</v>
      </c>
      <c r="AK158" s="58">
        <f>'属性別集計（票）'!AK158/'属性別集計（％）'!$AK$5</f>
        <v>0.26595744680851063</v>
      </c>
      <c r="AL158" s="36">
        <f>'属性別集計（票）'!AL158/'属性別集計（％）'!$AL$5</f>
        <v>0.21052631578947367</v>
      </c>
      <c r="AM158" s="12">
        <f>'属性別集計（票）'!AM158/'属性別集計（％）'!$AM$5</f>
        <v>0.29294755877034356</v>
      </c>
      <c r="AN158" s="12">
        <f>'属性別集計（票）'!AN158/'属性別集計（％）'!$AN$5</f>
        <v>0.3575949367088608</v>
      </c>
      <c r="AO158" s="12">
        <f>'属性別集計（票）'!AO158/'属性別集計（％）'!$AO$5</f>
        <v>0.35564053537284895</v>
      </c>
      <c r="AP158" s="12">
        <f>'属性別集計（票）'!AP158/'属性別集計（％）'!$AP$5</f>
        <v>0.35507246376811596</v>
      </c>
      <c r="AQ158" s="12">
        <f>'属性別集計（票）'!AQ158/'属性別集計（％）'!$AQ$5</f>
        <v>0.312</v>
      </c>
      <c r="AR158" s="58">
        <f>'属性別集計（票）'!AR158/'属性別集計（％）'!$AR$5</f>
        <v>0.18181818181818182</v>
      </c>
      <c r="AS158" s="36">
        <f>'属性別集計（票）'!AS158/$AS$5</f>
        <v>0.3568281938325991</v>
      </c>
      <c r="AT158" s="58">
        <f>'属性別集計（票）'!AT158/$AT$5</f>
        <v>0.30697340043134436</v>
      </c>
      <c r="AU158" s="114">
        <f>'属性別集計（票）'!AU158/$AU$5</f>
        <v>0.20454545454545456</v>
      </c>
      <c r="AV158" s="115">
        <f>'属性別集計（票）'!AV158/$AV$5</f>
        <v>0.09302325581395349</v>
      </c>
      <c r="AW158" s="59">
        <f>'属性別集計（票）'!AW158/$AW$5</f>
        <v>0.14942528735632185</v>
      </c>
      <c r="AX158" s="118">
        <f>'属性別集計（票）'!AX158/$AX$5</f>
        <v>0.27419354838709675</v>
      </c>
      <c r="AY158" s="115">
        <f>'属性別集計（票）'!AY158/$AY$5</f>
        <v>0.22727272727272727</v>
      </c>
      <c r="AZ158" s="8">
        <f>'属性別集計（票）'!AZ158/$AZ$5</f>
        <v>0.2591240875912409</v>
      </c>
      <c r="BA158" s="118">
        <f>'属性別集計（票）'!BA158/$BA$5</f>
        <v>0.2608695652173913</v>
      </c>
      <c r="BB158" s="115">
        <f>'属性別集計（票）'!BB158/$BB$5</f>
        <v>0.11</v>
      </c>
      <c r="BC158" s="17">
        <f>'属性別集計（票）'!BC158/$BC$5</f>
        <v>0.19747899159663865</v>
      </c>
      <c r="BD158" s="8">
        <f>'属性別集計（票）'!BD158/'属性別集計（％）'!$BD$5</f>
        <v>0.3488636363636364</v>
      </c>
      <c r="BE158" s="12">
        <f>'属性別集計（票）'!BE158/'属性別集計（％）'!$BE$5</f>
        <v>0.30158730158730157</v>
      </c>
      <c r="BF158" s="119">
        <f>'属性別集計（票）'!BF158/'属性別集計（％）'!$BF$5</f>
        <v>0.12307692307692308</v>
      </c>
      <c r="BG158" s="117">
        <f>'属性別集計（票）'!BG158/'属性別集計（％）'!$BG$5</f>
        <v>0.1568627450980392</v>
      </c>
      <c r="BH158" s="117">
        <f>'属性別集計（票）'!BH158/'属性別集計（％）'!$BH$5</f>
        <v>0.3828125</v>
      </c>
      <c r="BI158" s="117">
        <f>'属性別集計（票）'!BI158/'属性別集計（％）'!$BI$5</f>
        <v>0.1206896551724138</v>
      </c>
      <c r="BJ158" s="117">
        <f>'属性別集計（票）'!BJ158/'属性別集計（％）'!$BJ$5</f>
        <v>0.25806451612903225</v>
      </c>
      <c r="BK158" s="120">
        <f>'属性別集計（票）'!BK158/'属性別集計（％）'!$BK$5</f>
        <v>0.2807017543859649</v>
      </c>
      <c r="BL158" s="12">
        <f>'属性別集計（票）'!BL158/'属性別集計（％）'!$BL$5</f>
        <v>0.23979591836734693</v>
      </c>
      <c r="BM158" s="12">
        <f>'属性別集計（票）'!BM158/'属性別集計（％）'!$BM$5</f>
        <v>0.3148936170212766</v>
      </c>
      <c r="BN158" s="17">
        <f>'属性別集計（票）'!BN158/'属性別集計（％）'!$BN$5</f>
        <v>0.3870967741935484</v>
      </c>
    </row>
    <row r="159" spans="1:66" ht="9">
      <c r="A159" s="9" t="s">
        <v>134</v>
      </c>
      <c r="B159" s="5">
        <f>'属性別集計（票）'!B159/'属性別集計（％）'!$B$5</f>
        <v>0.05265901981230448</v>
      </c>
      <c r="C159" s="36">
        <f>'属性別集計（票）'!C159/'属性別集計（％）'!$C$5</f>
        <v>0.05363984674329502</v>
      </c>
      <c r="D159" s="58">
        <f>'属性別集計（票）'!D159/'属性別集計（％）'!$D$5</f>
        <v>0.05130513051305131</v>
      </c>
      <c r="E159" s="36">
        <f>'属性別集計（票）'!E159/'属性別集計（％）'!$E$5</f>
        <v>0.04838709677419355</v>
      </c>
      <c r="F159" s="12">
        <f>'属性別集計（票）'!F159/'属性別集計（％）'!$F$5</f>
        <v>0.029166666666666667</v>
      </c>
      <c r="G159" s="12">
        <f>'属性別集計（票）'!G159/'属性別集計（％）'!$G$5</f>
        <v>0.034013605442176874</v>
      </c>
      <c r="H159" s="12">
        <f>'属性別集計（票）'!H159/'属性別集計（％）'!$H$5</f>
        <v>0.07021791767554479</v>
      </c>
      <c r="I159" s="12">
        <f>'属性別集計（票）'!I159/'属性別集計（％）'!$I$5</f>
        <v>0.07349081364829396</v>
      </c>
      <c r="J159" s="12">
        <f>'属性別集計（票）'!J159/'属性別集計（％）'!$J$5</f>
        <v>0.05504587155963303</v>
      </c>
      <c r="K159" s="58">
        <f>'属性別集計（票）'!K159/'属性別集計（％）'!$K$5</f>
        <v>0.017699115044247787</v>
      </c>
      <c r="L159" s="114">
        <f>'属性別集計（票）'!L159/$L$5</f>
        <v>0.06578947368421052</v>
      </c>
      <c r="M159" s="115">
        <f>'属性別集計（票）'!M159/$M$5</f>
        <v>0.03225806451612903</v>
      </c>
      <c r="N159" s="12">
        <f>'属性別集計（票）'!N159/$N$5</f>
        <v>0.052547770700636945</v>
      </c>
      <c r="O159" s="17">
        <f>'属性別集計（票）'!O159/$O$5</f>
        <v>0.05300632911392405</v>
      </c>
      <c r="P159" s="36">
        <f>'属性別集計（票）'!P159/'属性別集計（％）'!$P$5</f>
        <v>0.0651685393258427</v>
      </c>
      <c r="Q159" s="12">
        <f>'属性別集計（票）'!Q159/'属性別集計（％）'!$Q$5</f>
        <v>0.0391644908616188</v>
      </c>
      <c r="R159" s="12">
        <f>'属性別集計（票）'!R159/'属性別集計（％）'!$R$5</f>
        <v>0.03864734299516908</v>
      </c>
      <c r="S159" s="12">
        <f>'属性別集計（票）'!S159/'属性別集計（％）'!$S$5</f>
        <v>0.05964912280701754</v>
      </c>
      <c r="T159" s="12">
        <f>'属性別集計（票）'!T159/'属性別集計（％）'!$T$5</f>
        <v>0.046610169491525424</v>
      </c>
      <c r="U159" s="12">
        <f>'属性別集計（票）'!U159/'属性別集計（％）'!$U$5</f>
        <v>0.0196078431372549</v>
      </c>
      <c r="V159" s="58">
        <f>'属性別集計（票）'!V159/'属性別集計（％）'!$V$5</f>
        <v>0.13636363636363635</v>
      </c>
      <c r="W159" s="36">
        <f>'属性別集計（票）'!W159/'属性別集計（％）'!$W$5</f>
        <v>0.021505376344086023</v>
      </c>
      <c r="X159" s="12">
        <f>'属性別集計（票）'!X159/'属性別集計（％）'!$X$5</f>
        <v>0.05</v>
      </c>
      <c r="Y159" s="12">
        <f>'属性別集計（票）'!Y159/'属性別集計（％）'!$Y$5</f>
        <v>0.03954802259887006</v>
      </c>
      <c r="Z159" s="12">
        <f>'属性別集計（票）'!Z159/'属性別集計（％）'!$Z$5</f>
        <v>0.06948640483383686</v>
      </c>
      <c r="AA159" s="58">
        <f>'属性別集計（票）'!AA159/'属性別集計（％）'!$AA$5</f>
        <v>0.050462573591253154</v>
      </c>
      <c r="AB159" s="116">
        <f>'属性別集計（票）'!AB159/'属性別集計（％）'!$AB$5</f>
        <v>0.04505632040050062</v>
      </c>
      <c r="AC159" s="117">
        <f>'属性別集計（票）'!AC159/'属性別集計（％）'!$AC$5</f>
        <v>0.06349206349206349</v>
      </c>
      <c r="AD159" s="117">
        <f>'属性別集計（票）'!AD159/'属性別集計（％）'!$AD$5</f>
        <v>0.06756756756756757</v>
      </c>
      <c r="AE159" s="115">
        <f>'属性別集計（票）'!AE159/'属性別集計（％）'!$AE$5</f>
        <v>0</v>
      </c>
      <c r="AF159" s="12">
        <f>'属性別集計（票）'!AF159/'属性別集計（％）'!$AF$5</f>
        <v>0.04926108374384237</v>
      </c>
      <c r="AG159" s="118">
        <f>'属性別集計（票）'!AG159/'属性別集計（％）'!$AG$5</f>
        <v>0.07142857142857142</v>
      </c>
      <c r="AH159" s="117">
        <f>'属性別集計（票）'!AH159/'属性別集計（％）'!$AH$5</f>
        <v>0.05466237942122187</v>
      </c>
      <c r="AI159" s="117">
        <f>'属性別集計（票）'!AI159/'属性別集計（％）'!$AI$5</f>
        <v>0.05371900826446281</v>
      </c>
      <c r="AJ159" s="115">
        <f>'属性別集計（票）'!AJ159/'属性別集計（％）'!$AJ$5</f>
        <v>0.10810810810810811</v>
      </c>
      <c r="AK159" s="58">
        <f>'属性別集計（票）'!AK159/'属性別集計（％）'!$AK$5</f>
        <v>0.05673758865248227</v>
      </c>
      <c r="AL159" s="36">
        <f>'属性別集計（票）'!AL159/'属性別集計（％）'!$AL$5</f>
        <v>0.05263157894736842</v>
      </c>
      <c r="AM159" s="12">
        <f>'属性別集計（票）'!AM159/'属性別集計（％）'!$AM$5</f>
        <v>0.06871609403254973</v>
      </c>
      <c r="AN159" s="12">
        <f>'属性別集計（票）'!AN159/'属性別集計（％）'!$AN$5</f>
        <v>0.0189873417721519</v>
      </c>
      <c r="AO159" s="12">
        <f>'属性別集計（票）'!AO159/'属性別集計（％）'!$AO$5</f>
        <v>0.04206500956022945</v>
      </c>
      <c r="AP159" s="12">
        <f>'属性別集計（票）'!AP159/'属性別集計（％）'!$AP$5</f>
        <v>0.050724637681159424</v>
      </c>
      <c r="AQ159" s="12">
        <f>'属性別集計（票）'!AQ159/'属性別集計（％）'!$AQ$5</f>
        <v>0.104</v>
      </c>
      <c r="AR159" s="58">
        <f>'属性別集計（票）'!AR159/'属性別集計（％）'!$AR$5</f>
        <v>0.045454545454545456</v>
      </c>
      <c r="AS159" s="36">
        <f>'属性別集計（票）'!AS159/$AS$5</f>
        <v>0.028634361233480177</v>
      </c>
      <c r="AT159" s="58">
        <f>'属性別集計（票）'!AT159/$AT$5</f>
        <v>0.05966930265995687</v>
      </c>
      <c r="AU159" s="114">
        <f>'属性別集計（票）'!AU159/$AU$5</f>
        <v>0.022727272727272728</v>
      </c>
      <c r="AV159" s="115">
        <f>'属性別集計（票）'!AV159/$AV$5</f>
        <v>0.046511627906976744</v>
      </c>
      <c r="AW159" s="59">
        <f>'属性別集計（票）'!AW159/$AW$5</f>
        <v>0.034482758620689655</v>
      </c>
      <c r="AX159" s="118">
        <f>'属性別集計（票）'!AX159/$AX$5</f>
        <v>0.08064516129032258</v>
      </c>
      <c r="AY159" s="115">
        <f>'属性別集計（票）'!AY159/$AY$5</f>
        <v>0.045454545454545456</v>
      </c>
      <c r="AZ159" s="8">
        <f>'属性別集計（票）'!AZ159/$AZ$5</f>
        <v>0.06934306569343066</v>
      </c>
      <c r="BA159" s="118">
        <f>'属性別集計（票）'!BA159/$BA$5</f>
        <v>0.050724637681159424</v>
      </c>
      <c r="BB159" s="115">
        <f>'属性別集計（票）'!BB159/$BB$5</f>
        <v>0.02</v>
      </c>
      <c r="BC159" s="17">
        <f>'属性別集計（票）'!BC159/$BC$5</f>
        <v>0.037815126050420166</v>
      </c>
      <c r="BD159" s="8">
        <f>'属性別集計（票）'!BD159/'属性別集計（％）'!$BD$5</f>
        <v>0.05</v>
      </c>
      <c r="BE159" s="12">
        <f>'属性別集計（票）'!BE159/'属性別集計（％）'!$BE$5</f>
        <v>0.08465608465608465</v>
      </c>
      <c r="BF159" s="119">
        <f>'属性別集計（票）'!BF159/'属性別集計（％）'!$BF$5</f>
        <v>0.06153846153846154</v>
      </c>
      <c r="BG159" s="117">
        <f>'属性別集計（票）'!BG159/'属性別集計（％）'!$BG$5</f>
        <v>0.049019607843137254</v>
      </c>
      <c r="BH159" s="117">
        <f>'属性別集計（票）'!BH159/'属性別集計（％）'!$BH$5</f>
        <v>0.0234375</v>
      </c>
      <c r="BI159" s="117">
        <f>'属性別集計（票）'!BI159/'属性別集計（％）'!$BI$5</f>
        <v>0.06896551724137931</v>
      </c>
      <c r="BJ159" s="117">
        <f>'属性別集計（票）'!BJ159/'属性別集計（％）'!$BJ$5</f>
        <v>0.06451612903225806</v>
      </c>
      <c r="BK159" s="120">
        <f>'属性別集計（票）'!BK159/'属性別集計（％）'!$BK$5</f>
        <v>0.05263157894736842</v>
      </c>
      <c r="BL159" s="12">
        <f>'属性別集計（票）'!BL159/'属性別集計（％）'!$BL$5</f>
        <v>0.04336734693877551</v>
      </c>
      <c r="BM159" s="12">
        <f>'属性別集計（票）'!BM159/'属性別集計（％）'!$BM$5</f>
        <v>0.05531914893617021</v>
      </c>
      <c r="BN159" s="17">
        <f>'属性別集計（票）'!BN159/'属性別集計（％）'!$BN$5</f>
        <v>0.03225806451612903</v>
      </c>
    </row>
    <row r="160" spans="1:66" ht="9">
      <c r="A160" s="9" t="s">
        <v>202</v>
      </c>
      <c r="B160" s="5">
        <f>'属性別集計（票）'!B160/'属性別集計（％）'!$B$5</f>
        <v>0.2956204379562044</v>
      </c>
      <c r="C160" s="36">
        <f>'属性別集計（票）'!C160/'属性別集計（％）'!$C$5</f>
        <v>0.26181353767560667</v>
      </c>
      <c r="D160" s="58">
        <f>'属性別集計（票）'!D160/'属性別集計（％）'!$D$5</f>
        <v>0.32043204320432045</v>
      </c>
      <c r="E160" s="36">
        <f>'属性別集計（票）'!E160/'属性別集計（％）'!$E$5</f>
        <v>0.21774193548387097</v>
      </c>
      <c r="F160" s="12">
        <f>'属性別集計（票）'!F160/'属性別集計（％）'!$F$5</f>
        <v>0.36666666666666664</v>
      </c>
      <c r="G160" s="12">
        <f>'属性別集計（票）'!G160/'属性別集計（％）'!$G$5</f>
        <v>0.336734693877551</v>
      </c>
      <c r="H160" s="12">
        <f>'属性別集計（票）'!H160/'属性別集計（％）'!$H$5</f>
        <v>0.36803874092009686</v>
      </c>
      <c r="I160" s="12">
        <f>'属性別集計（票）'!I160/'属性別集計（％）'!$I$5</f>
        <v>0.30971128608923887</v>
      </c>
      <c r="J160" s="12">
        <f>'属性別集計（票）'!J160/'属性別集計（％）'!$J$5</f>
        <v>0.18042813455657492</v>
      </c>
      <c r="K160" s="58">
        <f>'属性別集計（票）'!K160/'属性別集計（％）'!$K$5</f>
        <v>0.1592920353982301</v>
      </c>
      <c r="L160" s="114">
        <f>'属性別集計（票）'!L160/$L$5</f>
        <v>0.24210526315789474</v>
      </c>
      <c r="M160" s="115">
        <f>'属性別集計（票）'!M160/$M$5</f>
        <v>0.14919354838709678</v>
      </c>
      <c r="N160" s="12">
        <f>'属性別集計（票）'!N160/$N$5</f>
        <v>0.2054140127388535</v>
      </c>
      <c r="O160" s="17">
        <f>'属性別集計（票）'!O160/$O$5</f>
        <v>0.34177215189873417</v>
      </c>
      <c r="P160" s="36">
        <f>'属性別集計（票）'!P160/'属性別集計（％）'!$P$5</f>
        <v>0.2853932584269663</v>
      </c>
      <c r="Q160" s="12">
        <f>'属性別集計（票）'!Q160/'属性別集計（％）'!$Q$5</f>
        <v>0.32114882506527415</v>
      </c>
      <c r="R160" s="12">
        <f>'属性別集計（票）'!R160/'属性別集計（％）'!$R$5</f>
        <v>0.28019323671497587</v>
      </c>
      <c r="S160" s="12">
        <f>'属性別集計（票）'!S160/'属性別集計（％）'!$S$5</f>
        <v>0.3473684210526316</v>
      </c>
      <c r="T160" s="12">
        <f>'属性別集計（票）'!T160/'属性別集計（％）'!$T$5</f>
        <v>0.2775423728813559</v>
      </c>
      <c r="U160" s="12">
        <f>'属性別集計（票）'!U160/'属性別集計（％）'!$U$5</f>
        <v>0.3333333333333333</v>
      </c>
      <c r="V160" s="58">
        <f>'属性別集計（票）'!V160/'属性別集計（％）'!$V$5</f>
        <v>0.18181818181818182</v>
      </c>
      <c r="W160" s="36">
        <f>'属性別集計（票）'!W160/'属性別集計（％）'!$W$5</f>
        <v>0.23655913978494625</v>
      </c>
      <c r="X160" s="12">
        <f>'属性別集計（票）'!X160/'属性別集計（％）'!$X$5</f>
        <v>0.3</v>
      </c>
      <c r="Y160" s="12">
        <f>'属性別集計（票）'!Y160/'属性別集計（％）'!$Y$5</f>
        <v>0.3107344632768362</v>
      </c>
      <c r="Z160" s="12">
        <f>'属性別集計（票）'!Z160/'属性別集計（％）'!$Z$5</f>
        <v>0.30513595166163143</v>
      </c>
      <c r="AA160" s="58">
        <f>'属性別集計（票）'!AA160/'属性別集計（％）'!$AA$5</f>
        <v>0.3027754415475189</v>
      </c>
      <c r="AB160" s="116">
        <f>'属性別集計（票）'!AB160/'属性別集計（％）'!$AB$5</f>
        <v>0.3241551939924906</v>
      </c>
      <c r="AC160" s="117">
        <f>'属性別集計（票）'!AC160/'属性別集計（％）'!$AC$5</f>
        <v>0.3492063492063492</v>
      </c>
      <c r="AD160" s="117">
        <f>'属性別集計（票）'!AD160/'属性別集計（％）'!$AD$5</f>
        <v>0.2702702702702703</v>
      </c>
      <c r="AE160" s="115">
        <f>'属性別集計（票）'!AE160/'属性別集計（％）'!$AE$5</f>
        <v>0.4</v>
      </c>
      <c r="AF160" s="12">
        <f>'属性別集計（票）'!AF160/'属性別集計（％）'!$AF$5</f>
        <v>0.31822660098522165</v>
      </c>
      <c r="AG160" s="118">
        <f>'属性別集計（票）'!AG160/'属性別集計（％）'!$AG$5</f>
        <v>0.2857142857142857</v>
      </c>
      <c r="AH160" s="117">
        <f>'属性別集計（票）'!AH160/'属性別集計（％）'!$AH$5</f>
        <v>0.41479099678456594</v>
      </c>
      <c r="AI160" s="117">
        <f>'属性別集計（票）'!AI160/'属性別集計（％）'!$AI$5</f>
        <v>0.20867768595041322</v>
      </c>
      <c r="AJ160" s="115">
        <f>'属性別集計（票）'!AJ160/'属性別集計（％）'!$AJ$5</f>
        <v>0.16216216216216217</v>
      </c>
      <c r="AK160" s="58">
        <f>'属性別集計（票）'!AK160/'属性別集計（％）'!$AK$5</f>
        <v>0.28368794326241137</v>
      </c>
      <c r="AL160" s="36">
        <f>'属性別集計（票）'!AL160/'属性別集計（％）'!$AL$5</f>
        <v>0.14736842105263157</v>
      </c>
      <c r="AM160" s="12">
        <f>'属性別集計（票）'!AM160/'属性別集計（％）'!$AM$5</f>
        <v>0.30560578661844484</v>
      </c>
      <c r="AN160" s="12">
        <f>'属性別集計（票）'!AN160/'属性別集計（％）'!$AN$5</f>
        <v>0.36075949367088606</v>
      </c>
      <c r="AO160" s="12">
        <f>'属性別集計（票）'!AO160/'属性別集計（％）'!$AO$5</f>
        <v>0.2982791586998088</v>
      </c>
      <c r="AP160" s="12">
        <f>'属性別集計（票）'!AP160/'属性別集計（％）'!$AP$5</f>
        <v>0.3188405797101449</v>
      </c>
      <c r="AQ160" s="12">
        <f>'属性別集計（票）'!AQ160/'属性別集計（％）'!$AQ$5</f>
        <v>0.36</v>
      </c>
      <c r="AR160" s="58">
        <f>'属性別集計（票）'!AR160/'属性別集計（％）'!$AR$5</f>
        <v>0.18181818181818182</v>
      </c>
      <c r="AS160" s="36">
        <f>'属性別集計（票）'!AS160/$AS$5</f>
        <v>0.34801762114537443</v>
      </c>
      <c r="AT160" s="58">
        <f>'属性別集計（票）'!AT160/$AT$5</f>
        <v>0.2861250898634076</v>
      </c>
      <c r="AU160" s="114">
        <f>'属性別集計（票）'!AU160/$AU$5</f>
        <v>0.22727272727272727</v>
      </c>
      <c r="AV160" s="115">
        <f>'属性別集計（票）'!AV160/$AV$5</f>
        <v>0.09302325581395349</v>
      </c>
      <c r="AW160" s="59">
        <f>'属性別集計（票）'!AW160/$AW$5</f>
        <v>0.16091954022988506</v>
      </c>
      <c r="AX160" s="118">
        <f>'属性別集計（票）'!AX160/$AX$5</f>
        <v>0.27956989247311825</v>
      </c>
      <c r="AY160" s="115">
        <f>'属性別集計（票）'!AY160/$AY$5</f>
        <v>0.17045454545454544</v>
      </c>
      <c r="AZ160" s="8">
        <f>'属性別集計（票）'!AZ160/$AZ$5</f>
        <v>0.24452554744525548</v>
      </c>
      <c r="BA160" s="118">
        <f>'属性別集計（票）'!BA160/$BA$5</f>
        <v>0.21014492753623187</v>
      </c>
      <c r="BB160" s="115">
        <f>'属性別集計（票）'!BB160/$BB$5</f>
        <v>0.18</v>
      </c>
      <c r="BC160" s="17">
        <f>'属性別集計（票）'!BC160/$BC$5</f>
        <v>0.19747899159663865</v>
      </c>
      <c r="BD160" s="8">
        <f>'属性別集計（票）'!BD160/'属性別集計（％）'!$BD$5</f>
        <v>0.325</v>
      </c>
      <c r="BE160" s="12">
        <f>'属性別集計（票）'!BE160/'属性別集計（％）'!$BE$5</f>
        <v>0.25925925925925924</v>
      </c>
      <c r="BF160" s="119">
        <f>'属性別集計（票）'!BF160/'属性別集計（％）'!$BF$5</f>
        <v>0.13076923076923078</v>
      </c>
      <c r="BG160" s="117">
        <f>'属性別集計（票）'!BG160/'属性別集計（％）'!$BG$5</f>
        <v>0.14705882352941177</v>
      </c>
      <c r="BH160" s="117">
        <f>'属性別集計（票）'!BH160/'属性別集計（％）'!$BH$5</f>
        <v>0.359375</v>
      </c>
      <c r="BI160" s="117">
        <f>'属性別集計（票）'!BI160/'属性別集計（％）'!$BI$5</f>
        <v>0.10344827586206896</v>
      </c>
      <c r="BJ160" s="117">
        <f>'属性別集計（票）'!BJ160/'属性別集計（％）'!$BJ$5</f>
        <v>0.1935483870967742</v>
      </c>
      <c r="BK160" s="120">
        <f>'属性別集計（票）'!BK160/'属性別集計（％）'!$BK$5</f>
        <v>0.15789473684210525</v>
      </c>
      <c r="BL160" s="12">
        <f>'属性別集計（票）'!BL160/'属性別集計（％）'!$BL$5</f>
        <v>0.2066326530612245</v>
      </c>
      <c r="BM160" s="12">
        <f>'属性別集計（票）'!BM160/'属性別集計（％）'!$BM$5</f>
        <v>0.3446808510638298</v>
      </c>
      <c r="BN160" s="17">
        <f>'属性別集計（票）'!BN160/'属性別集計（％）'!$BN$5</f>
        <v>0.2903225806451613</v>
      </c>
    </row>
    <row r="161" spans="1:66" ht="9">
      <c r="A161" s="9" t="s">
        <v>348</v>
      </c>
      <c r="B161" s="5">
        <f>'属性別集計（票）'!B161/'属性別集計（％）'!$B$5</f>
        <v>0.029197080291970802</v>
      </c>
      <c r="C161" s="36">
        <f>'属性別集計（票）'!C161/'属性別集計（％）'!$C$5</f>
        <v>0.017879948914431672</v>
      </c>
      <c r="D161" s="58">
        <f>'属性別集計（票）'!D161/'属性別集計（％）'!$D$5</f>
        <v>0.037803780378037805</v>
      </c>
      <c r="E161" s="36">
        <f>'属性別集計（票）'!E161/'属性別集計（％）'!$E$5</f>
        <v>0.04032258064516129</v>
      </c>
      <c r="F161" s="12">
        <f>'属性別集計（票）'!F161/'属性別集計（％）'!$F$5</f>
        <v>0.05416666666666667</v>
      </c>
      <c r="G161" s="12">
        <f>'属性別集計（票）'!G161/'属性別集計（％）'!$G$5</f>
        <v>0.027210884353741496</v>
      </c>
      <c r="H161" s="12">
        <f>'属性別集計（票）'!H161/'属性別集計（％）'!$H$5</f>
        <v>0.0387409200968523</v>
      </c>
      <c r="I161" s="12">
        <f>'属性別集計（票）'!I161/'属性別集計（％）'!$I$5</f>
        <v>0.01837270341207349</v>
      </c>
      <c r="J161" s="12">
        <f>'属性別集計（票）'!J161/'属性別集計（％）'!$J$5</f>
        <v>0.01834862385321101</v>
      </c>
      <c r="K161" s="58">
        <f>'属性別集計（票）'!K161/'属性別集計（％）'!$K$5</f>
        <v>0.008849557522123894</v>
      </c>
      <c r="L161" s="114">
        <f>'属性別集計（票）'!L161/$L$5</f>
        <v>0.015789473684210527</v>
      </c>
      <c r="M161" s="115">
        <f>'属性別集計（票）'!M161/$M$5</f>
        <v>0.008064516129032258</v>
      </c>
      <c r="N161" s="12">
        <f>'属性別集計（票）'!N161/$N$5</f>
        <v>0.012738853503184714</v>
      </c>
      <c r="O161" s="17">
        <f>'属性別集計（票）'!O161/$O$5</f>
        <v>0.0379746835443038</v>
      </c>
      <c r="P161" s="36">
        <f>'属性別集計（票）'!P161/'属性別集計（％）'!$P$5</f>
        <v>0.03146067415730337</v>
      </c>
      <c r="Q161" s="12">
        <f>'属性別集計（票）'!Q161/'属性別集計（％）'!$Q$5</f>
        <v>0.033942558746736295</v>
      </c>
      <c r="R161" s="12">
        <f>'属性別集計（票）'!R161/'属性別集計（％）'!$R$5</f>
        <v>0.033816425120772944</v>
      </c>
      <c r="S161" s="12">
        <f>'属性別集計（票）'!S161/'属性別集計（％）'!$S$5</f>
        <v>0.02456140350877193</v>
      </c>
      <c r="T161" s="12">
        <f>'属性別集計（票）'!T161/'属性別集計（％）'!$T$5</f>
        <v>0.02754237288135593</v>
      </c>
      <c r="U161" s="12">
        <f>'属性別集計（票）'!U161/'属性別集計（％）'!$U$5</f>
        <v>0.0196078431372549</v>
      </c>
      <c r="V161" s="58">
        <f>'属性別集計（票）'!V161/'属性別集計（％）'!$V$5</f>
        <v>0.022727272727272728</v>
      </c>
      <c r="W161" s="36">
        <f>'属性別集計（票）'!W161/'属性別集計（％）'!$W$5</f>
        <v>0.07526881720430108</v>
      </c>
      <c r="X161" s="12">
        <f>'属性別集計（票）'!X161/'属性別集計（％）'!$X$5</f>
        <v>0.0875</v>
      </c>
      <c r="Y161" s="12">
        <f>'属性別集計（票）'!Y161/'属性別集計（％）'!$Y$5</f>
        <v>0.03389830508474576</v>
      </c>
      <c r="Z161" s="12">
        <f>'属性別集計（票）'!Z161/'属性別集計（％）'!$Z$5</f>
        <v>0.01812688821752266</v>
      </c>
      <c r="AA161" s="58">
        <f>'属性別集計（票）'!AA161/'属性別集計（％）'!$AA$5</f>
        <v>0.025231286795626577</v>
      </c>
      <c r="AB161" s="116">
        <f>'属性別集計（票）'!AB161/'属性別集計（％）'!$AB$5</f>
        <v>0.03504380475594493</v>
      </c>
      <c r="AC161" s="117">
        <f>'属性別集計（票）'!AC161/'属性別集計（％）'!$AC$5</f>
        <v>0.015873015873015872</v>
      </c>
      <c r="AD161" s="117">
        <f>'属性別集計（票）'!AD161/'属性別集計（％）'!$AD$5</f>
        <v>0.013513513513513514</v>
      </c>
      <c r="AE161" s="115">
        <f>'属性別集計（票）'!AE161/'属性別集計（％）'!$AE$5</f>
        <v>0</v>
      </c>
      <c r="AF161" s="12">
        <f>'属性別集計（票）'!AF161/'属性別集計（％）'!$AF$5</f>
        <v>0.030541871921182268</v>
      </c>
      <c r="AG161" s="118">
        <f>'属性別集計（票）'!AG161/'属性別集計（％）'!$AG$5</f>
        <v>0</v>
      </c>
      <c r="AH161" s="117">
        <f>'属性別集計（票）'!AH161/'属性別集計（％）'!$AH$5</f>
        <v>0.05144694533762058</v>
      </c>
      <c r="AI161" s="117">
        <f>'属性別集計（票）'!AI161/'属性別集計（％）'!$AI$5</f>
        <v>0.01652892561983471</v>
      </c>
      <c r="AJ161" s="115">
        <f>'属性別集計（票）'!AJ161/'属性別集計（％）'!$AJ$5</f>
        <v>0.02702702702702703</v>
      </c>
      <c r="AK161" s="58">
        <f>'属性別集計（票）'!AK161/'属性別集計（％）'!$AK$5</f>
        <v>0.02955082742316785</v>
      </c>
      <c r="AL161" s="36">
        <f>'属性別集計（票）'!AL161/'属性別集計（％）'!$AL$5</f>
        <v>0.015789473684210527</v>
      </c>
      <c r="AM161" s="12">
        <f>'属性別集計（票）'!AM161/'属性別集計（％）'!$AM$5</f>
        <v>0.019891500904159132</v>
      </c>
      <c r="AN161" s="12">
        <f>'属性別集計（票）'!AN161/'属性別集計（％）'!$AN$5</f>
        <v>0.06962025316455696</v>
      </c>
      <c r="AO161" s="12">
        <f>'属性別集計（票）'!AO161/'属性別集計（％）'!$AO$5</f>
        <v>0.030592734225621414</v>
      </c>
      <c r="AP161" s="12">
        <f>'属性別集計（票）'!AP161/'属性別集計（％）'!$AP$5</f>
        <v>0.021739130434782608</v>
      </c>
      <c r="AQ161" s="12">
        <f>'属性別集計（票）'!AQ161/'属性別集計（％）'!$AQ$5</f>
        <v>0</v>
      </c>
      <c r="AR161" s="58">
        <f>'属性別集計（票）'!AR161/'属性別集計（％）'!$AR$5</f>
        <v>0.045454545454545456</v>
      </c>
      <c r="AS161" s="36">
        <f>'属性別集計（票）'!AS161/$AS$5</f>
        <v>0.05506607929515418</v>
      </c>
      <c r="AT161" s="58">
        <f>'属性別集計（票）'!AT161/$AT$5</f>
        <v>0.021567217828900073</v>
      </c>
      <c r="AU161" s="114">
        <f>'属性別集計（票）'!AU161/$AU$5</f>
        <v>0</v>
      </c>
      <c r="AV161" s="115">
        <f>'属性別集計（票）'!AV161/$AV$5</f>
        <v>0</v>
      </c>
      <c r="AW161" s="59">
        <f>'属性別集計（票）'!AW161/$AW$5</f>
        <v>0</v>
      </c>
      <c r="AX161" s="118">
        <f>'属性別集計（票）'!AX161/$AX$5</f>
        <v>0.021505376344086023</v>
      </c>
      <c r="AY161" s="115">
        <f>'属性別集計（票）'!AY161/$AY$5</f>
        <v>0.011363636363636364</v>
      </c>
      <c r="AZ161" s="8">
        <f>'属性別集計（票）'!AZ161/$AZ$5</f>
        <v>0.01824817518248175</v>
      </c>
      <c r="BA161" s="118">
        <f>'属性別集計（票）'!BA161/$BA$5</f>
        <v>0.014492753623188406</v>
      </c>
      <c r="BB161" s="115">
        <f>'属性別集計（票）'!BB161/$BB$5</f>
        <v>0.01</v>
      </c>
      <c r="BC161" s="17">
        <f>'属性別集計（票）'!BC161/$BC$5</f>
        <v>0.012605042016806723</v>
      </c>
      <c r="BD161" s="8">
        <f>'属性別集計（票）'!BD161/'属性別集計（％）'!$BD$5</f>
        <v>0.029545454545454545</v>
      </c>
      <c r="BE161" s="12">
        <f>'属性別集計（票）'!BE161/'属性別集計（％）'!$BE$5</f>
        <v>0.021164021164021163</v>
      </c>
      <c r="BF161" s="119">
        <f>'属性別集計（票）'!BF161/'属性別集計（％）'!$BF$5</f>
        <v>0.007692307692307693</v>
      </c>
      <c r="BG161" s="117">
        <f>'属性別集計（票）'!BG161/'属性別集計（％）'!$BG$5</f>
        <v>0.029411764705882353</v>
      </c>
      <c r="BH161" s="117">
        <f>'属性別集計（票）'!BH161/'属性別集計（％）'!$BH$5</f>
        <v>0.0703125</v>
      </c>
      <c r="BI161" s="117">
        <f>'属性別集計（票）'!BI161/'属性別集計（％）'!$BI$5</f>
        <v>0</v>
      </c>
      <c r="BJ161" s="117">
        <f>'属性別集計（票）'!BJ161/'属性別集計（％）'!$BJ$5</f>
        <v>0.016129032258064516</v>
      </c>
      <c r="BK161" s="120">
        <f>'属性別集計（票）'!BK161/'属性別集計（％）'!$BK$5</f>
        <v>0</v>
      </c>
      <c r="BL161" s="12">
        <f>'属性別集計（票）'!BL161/'属性別集計（％）'!$BL$5</f>
        <v>0.03571428571428571</v>
      </c>
      <c r="BM161" s="12">
        <f>'属性別集計（票）'!BM161/'属性別集計（％）'!$BM$5</f>
        <v>0.027659574468085105</v>
      </c>
      <c r="BN161" s="17">
        <f>'属性別集計（票）'!BN161/'属性別集計（％）'!$BN$5</f>
        <v>0.06451612903225806</v>
      </c>
    </row>
    <row r="162" spans="1:66" ht="9">
      <c r="A162" s="9" t="s">
        <v>50</v>
      </c>
      <c r="B162" s="5">
        <f>'属性別集計（票）'!B162/'属性別集計（％）'!$B$5</f>
        <v>0.2857142857142857</v>
      </c>
      <c r="C162" s="36">
        <f>'属性別集計（票）'!C162/'属性別集計（％）'!$C$5</f>
        <v>0.3780332056194125</v>
      </c>
      <c r="D162" s="58">
        <f>'属性別集計（票）'!D162/'属性別集計（％）'!$D$5</f>
        <v>0.2223222322232223</v>
      </c>
      <c r="E162" s="36">
        <f>'属性別集計（票）'!E162/'属性別集計（％）'!$E$5</f>
        <v>0.33064516129032256</v>
      </c>
      <c r="F162" s="12">
        <f>'属性別集計（票）'!F162/'属性別集計（％）'!$F$5</f>
        <v>0.3</v>
      </c>
      <c r="G162" s="12">
        <f>'属性別集計（票）'!G162/'属性別集計（％）'!$G$5</f>
        <v>0.3979591836734694</v>
      </c>
      <c r="H162" s="12">
        <f>'属性別集計（票）'!H162/'属性別集計（％）'!$H$5</f>
        <v>0.3026634382566586</v>
      </c>
      <c r="I162" s="12">
        <f>'属性別集計（票）'!I162/'属性別集計（％）'!$I$5</f>
        <v>0.28608923884514437</v>
      </c>
      <c r="J162" s="12">
        <f>'属性別集計（票）'!J162/'属性別集計（％）'!$J$5</f>
        <v>0.21406727828746178</v>
      </c>
      <c r="K162" s="58">
        <f>'属性別集計（票）'!K162/'属性別集計（％）'!$K$5</f>
        <v>0.08849557522123894</v>
      </c>
      <c r="L162" s="114">
        <f>'属性別集計（票）'!L162/$L$5</f>
        <v>0.25526315789473686</v>
      </c>
      <c r="M162" s="115">
        <f>'属性別集計（票）'!M162/$M$5</f>
        <v>0.13709677419354838</v>
      </c>
      <c r="N162" s="12">
        <f>'属性別集計（票）'!N162/$N$5</f>
        <v>0.2085987261146497</v>
      </c>
      <c r="O162" s="17">
        <f>'属性別集計（票）'!O162/$O$5</f>
        <v>0.32674050632911394</v>
      </c>
      <c r="P162" s="36">
        <f>'属性別集計（票）'!P162/'属性別集計（％）'!$P$5</f>
        <v>0.25842696629213485</v>
      </c>
      <c r="Q162" s="12">
        <f>'属性別集計（票）'!Q162/'属性別集計（％）'!$Q$5</f>
        <v>0.26370757180156656</v>
      </c>
      <c r="R162" s="12">
        <f>'属性別集計（票）'!R162/'属性別集計（％）'!$R$5</f>
        <v>0.30917874396135264</v>
      </c>
      <c r="S162" s="12">
        <f>'属性別集計（票）'!S162/'属性別集計（％）'!$S$5</f>
        <v>0.3192982456140351</v>
      </c>
      <c r="T162" s="12">
        <f>'属性別集計（票）'!T162/'属性別集計（％）'!$T$5</f>
        <v>0.2902542372881356</v>
      </c>
      <c r="U162" s="12">
        <f>'属性別集計（票）'!U162/'属性別集計（％）'!$U$5</f>
        <v>0.39215686274509803</v>
      </c>
      <c r="V162" s="58">
        <f>'属性別集計（票）'!V162/'属性別集計（％）'!$V$5</f>
        <v>0.29545454545454547</v>
      </c>
      <c r="W162" s="36">
        <f>'属性別集計（票）'!W162/'属性別集計（％）'!$W$5</f>
        <v>0.23655913978494625</v>
      </c>
      <c r="X162" s="12">
        <f>'属性別集計（票）'!X162/'属性別集計（％）'!$X$5</f>
        <v>0.225</v>
      </c>
      <c r="Y162" s="12">
        <f>'属性別集計（票）'!Y162/'属性別集計（％）'!$Y$5</f>
        <v>0.3220338983050847</v>
      </c>
      <c r="Z162" s="12">
        <f>'属性別集計（票）'!Z162/'属性別集計（％）'!$Z$5</f>
        <v>0.3081570996978852</v>
      </c>
      <c r="AA162" s="58">
        <f>'属性別集計（票）'!AA162/'属性別集計（％）'!$AA$5</f>
        <v>0.28595458368376786</v>
      </c>
      <c r="AB162" s="116">
        <f>'属性別集計（票）'!AB162/'属性別集計（％）'!$AB$5</f>
        <v>0.3579474342928661</v>
      </c>
      <c r="AC162" s="117">
        <f>'属性別集計（票）'!AC162/'属性別集計（％）'!$AC$5</f>
        <v>0.36507936507936506</v>
      </c>
      <c r="AD162" s="117">
        <f>'属性別集計（票）'!AD162/'属性別集計（％）'!$AD$5</f>
        <v>0.3108108108108108</v>
      </c>
      <c r="AE162" s="115">
        <f>'属性別集計（票）'!AE162/'属性別集計（％）'!$AE$5</f>
        <v>0.4</v>
      </c>
      <c r="AF162" s="12">
        <f>'属性別集計（票）'!AF162/'属性別集計（％）'!$AF$5</f>
        <v>0.35172413793103446</v>
      </c>
      <c r="AG162" s="118">
        <f>'属性別集計（票）'!AG162/'属性別集計（％）'!$AG$5</f>
        <v>0.35714285714285715</v>
      </c>
      <c r="AH162" s="117">
        <f>'属性別集計（票）'!AH162/'属性別集計（％）'!$AH$5</f>
        <v>0.2347266881028939</v>
      </c>
      <c r="AI162" s="117">
        <f>'属性別集計（票）'!AI162/'属性別集計（％）'!$AI$5</f>
        <v>0.2024793388429752</v>
      </c>
      <c r="AJ162" s="115">
        <f>'属性別集計（票）'!AJ162/'属性別集計（％）'!$AJ$5</f>
        <v>0.16216216216216217</v>
      </c>
      <c r="AK162" s="58">
        <f>'属性別集計（票）'!AK162/'属性別集計（％）'!$AK$5</f>
        <v>0.21513002364066194</v>
      </c>
      <c r="AL162" s="36">
        <f>'属性別集計（票）'!AL162/'属性別集計（％）'!$AL$5</f>
        <v>0.20526315789473684</v>
      </c>
      <c r="AM162" s="12">
        <f>'属性別集計（票）'!AM162/'属性別集計（％）'!$AM$5</f>
        <v>0.2820976491862568</v>
      </c>
      <c r="AN162" s="12">
        <f>'属性別集計（票）'!AN162/'属性別集計（％）'!$AN$5</f>
        <v>0.3069620253164557</v>
      </c>
      <c r="AO162" s="12">
        <f>'属性別集計（票）'!AO162/'属性別集計（％）'!$AO$5</f>
        <v>0.30975143403441685</v>
      </c>
      <c r="AP162" s="12">
        <f>'属性別集計（票）'!AP162/'属性別集計（％）'!$AP$5</f>
        <v>0.2971014492753623</v>
      </c>
      <c r="AQ162" s="12">
        <f>'属性別集計（票）'!AQ162/'属性別集計（％）'!$AQ$5</f>
        <v>0.304</v>
      </c>
      <c r="AR162" s="58">
        <f>'属性別集計（票）'!AR162/'属性別集計（％）'!$AR$5</f>
        <v>0.2727272727272727</v>
      </c>
      <c r="AS162" s="36">
        <f>'属性別集計（票）'!AS162/$AS$5</f>
        <v>0.3039647577092511</v>
      </c>
      <c r="AT162" s="58">
        <f>'属性別集計（票）'!AT162/$AT$5</f>
        <v>0.2839683680805176</v>
      </c>
      <c r="AU162" s="114">
        <f>'属性別集計（票）'!AU162/$AU$5</f>
        <v>0.1590909090909091</v>
      </c>
      <c r="AV162" s="115">
        <f>'属性別集計（票）'!AV162/$AV$5</f>
        <v>0.06976744186046512</v>
      </c>
      <c r="AW162" s="59">
        <f>'属性別集計（票）'!AW162/$AW$5</f>
        <v>0.11494252873563218</v>
      </c>
      <c r="AX162" s="118">
        <f>'属性別集計（票）'!AX162/$AX$5</f>
        <v>0.26344086021505375</v>
      </c>
      <c r="AY162" s="115">
        <f>'属性別集計（票）'!AY162/$AY$5</f>
        <v>0.14772727272727273</v>
      </c>
      <c r="AZ162" s="8">
        <f>'属性別集計（票）'!AZ162/$AZ$5</f>
        <v>0.22627737226277372</v>
      </c>
      <c r="BA162" s="118">
        <f>'属性別集計（票）'!BA162/$BA$5</f>
        <v>0.2826086956521739</v>
      </c>
      <c r="BB162" s="115">
        <f>'属性別集計（票）'!BB162/$BB$5</f>
        <v>0.16</v>
      </c>
      <c r="BC162" s="17">
        <f>'属性別集計（票）'!BC162/$BC$5</f>
        <v>0.23109243697478993</v>
      </c>
      <c r="BD162" s="8">
        <f>'属性別集計（票）'!BD162/'属性別集計（％）'!$BD$5</f>
        <v>0.2988636363636364</v>
      </c>
      <c r="BE162" s="12">
        <f>'属性別集計（票）'!BE162/'属性別集計（％）'!$BE$5</f>
        <v>0.32275132275132273</v>
      </c>
      <c r="BF162" s="119">
        <f>'属性別集計（票）'!BF162/'属性別集計（％）'!$BF$5</f>
        <v>0.16153846153846155</v>
      </c>
      <c r="BG162" s="117">
        <f>'属性別集計（票）'!BG162/'属性別集計（％）'!$BG$5</f>
        <v>0.24509803921568626</v>
      </c>
      <c r="BH162" s="117">
        <f>'属性別集計（票）'!BH162/'属性別集計（％）'!$BH$5</f>
        <v>0.2734375</v>
      </c>
      <c r="BI162" s="117">
        <f>'属性別集計（票）'!BI162/'属性別集計（％）'!$BI$5</f>
        <v>0.22413793103448276</v>
      </c>
      <c r="BJ162" s="117">
        <f>'属性別集計（票）'!BJ162/'属性別集計（％）'!$BJ$5</f>
        <v>0.2903225806451613</v>
      </c>
      <c r="BK162" s="120">
        <f>'属性別集計（票）'!BK162/'属性別集計（％）'!$BK$5</f>
        <v>0.3508771929824561</v>
      </c>
      <c r="BL162" s="12">
        <f>'属性別集計（票）'!BL162/'属性別集計（％）'!$BL$5</f>
        <v>0.23214285714285715</v>
      </c>
      <c r="BM162" s="12">
        <f>'属性別集計（票）'!BM162/'属性別集計（％）'!$BM$5</f>
        <v>0.3276595744680851</v>
      </c>
      <c r="BN162" s="17">
        <f>'属性別集計（票）'!BN162/'属性別集計（％）'!$BN$5</f>
        <v>0.3548387096774194</v>
      </c>
    </row>
    <row r="163" spans="1:66" ht="9">
      <c r="A163" s="9" t="s">
        <v>53</v>
      </c>
      <c r="B163" s="5">
        <f>'属性別集計（票）'!B163/'属性別集計（％）'!$B$5</f>
        <v>0.06830031282586027</v>
      </c>
      <c r="C163" s="36">
        <f>'属性別集計（票）'!C163/'属性別集計（％）'!$C$5</f>
        <v>0.0970625798212005</v>
      </c>
      <c r="D163" s="58">
        <f>'属性別集計（票）'!D163/'属性別集計（％）'!$D$5</f>
        <v>0.048604860486048604</v>
      </c>
      <c r="E163" s="36">
        <f>'属性別集計（票）'!E163/'属性別集計（％）'!$E$5</f>
        <v>0.12096774193548387</v>
      </c>
      <c r="F163" s="12">
        <f>'属性別集計（票）'!F163/'属性別集計（％）'!$F$5</f>
        <v>0.05</v>
      </c>
      <c r="G163" s="12">
        <f>'属性別集計（票）'!G163/'属性別集計（％）'!$G$5</f>
        <v>0.047619047619047616</v>
      </c>
      <c r="H163" s="12">
        <f>'属性別集計（票）'!H163/'属性別集計（％）'!$H$5</f>
        <v>0.06053268765133172</v>
      </c>
      <c r="I163" s="12">
        <f>'属性別集計（票）'!I163/'属性別集計（％）'!$I$5</f>
        <v>0.03937007874015748</v>
      </c>
      <c r="J163" s="12">
        <f>'属性別集計（票）'!J163/'属性別集計（％）'!$J$5</f>
        <v>0.08256880733944955</v>
      </c>
      <c r="K163" s="58">
        <f>'属性別集計（票）'!K163/'属性別集計（％）'!$K$5</f>
        <v>0.19469026548672566</v>
      </c>
      <c r="L163" s="114">
        <f>'属性別集計（票）'!L163/$L$5</f>
        <v>0.04473684210526316</v>
      </c>
      <c r="M163" s="115">
        <f>'属性別集計（票）'!M163/$M$5</f>
        <v>0.14919354838709678</v>
      </c>
      <c r="N163" s="12">
        <f>'属性別集計（票）'!N163/$N$5</f>
        <v>0.08598726114649681</v>
      </c>
      <c r="O163" s="17">
        <f>'属性別集計（票）'!O163/$O$5</f>
        <v>0.060126582278481014</v>
      </c>
      <c r="P163" s="36">
        <f>'属性別集計（票）'!P163/'属性別集計（％）'!$P$5</f>
        <v>0.10561797752808989</v>
      </c>
      <c r="Q163" s="12">
        <f>'属性別集計（票）'!Q163/'属性別集計（％）'!$Q$5</f>
        <v>0.06005221932114883</v>
      </c>
      <c r="R163" s="12">
        <f>'属性別集計（票）'!R163/'属性別集計（％）'!$R$5</f>
        <v>0.043478260869565216</v>
      </c>
      <c r="S163" s="12">
        <f>'属性別集計（票）'!S163/'属性別集計（％）'!$S$5</f>
        <v>0.0456140350877193</v>
      </c>
      <c r="T163" s="12">
        <f>'属性別集計（票）'!T163/'属性別集計（％）'!$T$5</f>
        <v>0.059322033898305086</v>
      </c>
      <c r="U163" s="12">
        <f>'属性別集計（票）'!U163/'属性別集計（％）'!$U$5</f>
        <v>0.11764705882352941</v>
      </c>
      <c r="V163" s="58">
        <f>'属性別集計（票）'!V163/'属性別集計（％）'!$V$5</f>
        <v>0.045454545454545456</v>
      </c>
      <c r="W163" s="36">
        <f>'属性別集計（票）'!W163/'属性別集計（％）'!$W$5</f>
        <v>0.06451612903225806</v>
      </c>
      <c r="X163" s="12">
        <f>'属性別集計（票）'!X163/'属性別集計（％）'!$X$5</f>
        <v>0.075</v>
      </c>
      <c r="Y163" s="12">
        <f>'属性別集計（票）'!Y163/'属性別集計（％）'!$Y$5</f>
        <v>0.06779661016949153</v>
      </c>
      <c r="Z163" s="12">
        <f>'属性別集計（票）'!Z163/'属性別集計（％）'!$Z$5</f>
        <v>0.06646525679758308</v>
      </c>
      <c r="AA163" s="58">
        <f>'属性別集計（票）'!AA163/'属性別集計（％）'!$AA$5</f>
        <v>0.06812447434819176</v>
      </c>
      <c r="AB163" s="116">
        <f>'属性別集計（票）'!AB163/'属性別集計（％）'!$AB$5</f>
        <v>0.058823529411764705</v>
      </c>
      <c r="AC163" s="117">
        <f>'属性別集計（票）'!AC163/'属性別集計（％）'!$AC$5</f>
        <v>0.1111111111111111</v>
      </c>
      <c r="AD163" s="117">
        <f>'属性別集計（票）'!AD163/'属性別集計（％）'!$AD$5</f>
        <v>0.02702702702702703</v>
      </c>
      <c r="AE163" s="115">
        <f>'属性別集計（票）'!AE163/'属性別集計（％）'!$AE$5</f>
        <v>0.2</v>
      </c>
      <c r="AF163" s="12">
        <f>'属性別集計（票）'!AF163/'属性別集計（％）'!$AF$5</f>
        <v>0.05812807881773399</v>
      </c>
      <c r="AG163" s="118">
        <f>'属性別集計（票）'!AG163/'属性別集計（％）'!$AG$5</f>
        <v>0.07142857142857142</v>
      </c>
      <c r="AH163" s="117">
        <f>'属性別集計（票）'!AH163/'属性別集計（％）'!$AH$5</f>
        <v>0.01607717041800643</v>
      </c>
      <c r="AI163" s="117">
        <f>'属性別集計（票）'!AI163/'属性別集計（％）'!$AI$5</f>
        <v>0.1115702479338843</v>
      </c>
      <c r="AJ163" s="115">
        <f>'属性別集計（票）'!AJ163/'属性別集計（％）'!$AJ$5</f>
        <v>0.16216216216216217</v>
      </c>
      <c r="AK163" s="58">
        <f>'属性別集計（票）'!AK163/'属性別集計（％）'!$AK$5</f>
        <v>0.07801418439716312</v>
      </c>
      <c r="AL163" s="36">
        <f>'属性別集計（票）'!AL163/'属性別集計（％）'!$AL$5</f>
        <v>0.11052631578947368</v>
      </c>
      <c r="AM163" s="12">
        <f>'属性別集計（票）'!AM163/'属性別集計（％）'!$AM$5</f>
        <v>0.04701627486437613</v>
      </c>
      <c r="AN163" s="12">
        <f>'属性別集計（票）'!AN163/'属性別集計（％）'!$AN$5</f>
        <v>0.05379746835443038</v>
      </c>
      <c r="AO163" s="12">
        <f>'属性別集計（票）'!AO163/'属性別集計（％）'!$AO$5</f>
        <v>0.06883365200764818</v>
      </c>
      <c r="AP163" s="12">
        <f>'属性別集計（票）'!AP163/'属性別集計（％）'!$AP$5</f>
        <v>0.07246376811594203</v>
      </c>
      <c r="AQ163" s="12">
        <f>'属性別集計（票）'!AQ163/'属性別集計（％）'!$AQ$5</f>
        <v>0.104</v>
      </c>
      <c r="AR163" s="58">
        <f>'属性別集計（票）'!AR163/'属性別集計（％）'!$AR$5</f>
        <v>0.045454545454545456</v>
      </c>
      <c r="AS163" s="36">
        <f>'属性別集計（票）'!AS163/$AS$5</f>
        <v>0.05947136563876652</v>
      </c>
      <c r="AT163" s="58">
        <f>'属性別集計（票）'!AT163/$AT$5</f>
        <v>0.06901509705248023</v>
      </c>
      <c r="AU163" s="114">
        <f>'属性別集計（票）'!AU163/$AU$5</f>
        <v>0.045454545454545456</v>
      </c>
      <c r="AV163" s="115">
        <f>'属性別集計（票）'!AV163/$AV$5</f>
        <v>0.09302325581395349</v>
      </c>
      <c r="AW163" s="59">
        <f>'属性別集計（票）'!AW163/$AW$5</f>
        <v>0.06896551724137931</v>
      </c>
      <c r="AX163" s="118">
        <f>'属性別集計（票）'!AX163/$AX$5</f>
        <v>0.021505376344086023</v>
      </c>
      <c r="AY163" s="115">
        <f>'属性別集計（票）'!AY163/$AY$5</f>
        <v>0.10227272727272728</v>
      </c>
      <c r="AZ163" s="8">
        <f>'属性別集計（票）'!AZ163/$AZ$5</f>
        <v>0.04744525547445255</v>
      </c>
      <c r="BA163" s="118">
        <f>'属性別集計（票）'!BA163/$BA$5</f>
        <v>0.07971014492753623</v>
      </c>
      <c r="BB163" s="115">
        <f>'属性別集計（票）'!BB163/$BB$5</f>
        <v>0.19</v>
      </c>
      <c r="BC163" s="17">
        <f>'属性別集計（票）'!BC163/$BC$5</f>
        <v>0.12605042016806722</v>
      </c>
      <c r="BD163" s="8">
        <f>'属性別集計（票）'!BD163/'属性別集計（％）'!$BD$5</f>
        <v>0.075</v>
      </c>
      <c r="BE163" s="12">
        <f>'属性別集計（票）'!BE163/'属性別集計（％）'!$BE$5</f>
        <v>0.026455026455026454</v>
      </c>
      <c r="BF163" s="119">
        <f>'属性別集計（票）'!BF163/'属性別集計（％）'!$BF$5</f>
        <v>0.12307692307692308</v>
      </c>
      <c r="BG163" s="117">
        <f>'属性別集計（票）'!BG163/'属性別集計（％）'!$BG$5</f>
        <v>0.17647058823529413</v>
      </c>
      <c r="BH163" s="117">
        <f>'属性別集計（票）'!BH163/'属性別集計（％）'!$BH$5</f>
        <v>0.0390625</v>
      </c>
      <c r="BI163" s="117">
        <f>'属性別集計（票）'!BI163/'属性別集計（％）'!$BI$5</f>
        <v>0.1206896551724138</v>
      </c>
      <c r="BJ163" s="117">
        <f>'属性別集計（票）'!BJ163/'属性別集計（％）'!$BJ$5</f>
        <v>0.04838709677419355</v>
      </c>
      <c r="BK163" s="120">
        <f>'属性別集計（票）'!BK163/'属性別集計（％）'!$BK$5</f>
        <v>0.12280701754385964</v>
      </c>
      <c r="BL163" s="12">
        <f>'属性別集計（票）'!BL163/'属性別集計（％）'!$BL$5</f>
        <v>0.10714285714285714</v>
      </c>
      <c r="BM163" s="12">
        <f>'属性別集計（票）'!BM163/'属性別集計（％）'!$BM$5</f>
        <v>0.023404255319148935</v>
      </c>
      <c r="BN163" s="17">
        <f>'属性別集計（票）'!BN163/'属性別集計（％）'!$BN$5</f>
        <v>0.06451612903225806</v>
      </c>
    </row>
    <row r="164" spans="1:66" ht="9">
      <c r="A164" s="9" t="s">
        <v>54</v>
      </c>
      <c r="B164" s="5">
        <f>'属性別集計（票）'!B164/'属性別集計（％）'!$B$5</f>
        <v>0.010948905109489052</v>
      </c>
      <c r="C164" s="36">
        <f>'属性別集計（票）'!C164/'属性別集計（％）'!$C$5</f>
        <v>0.016602809706257982</v>
      </c>
      <c r="D164" s="58">
        <f>'属性別集計（票）'!D164/'属性別集計（％）'!$D$5</f>
        <v>0.0063006300630063005</v>
      </c>
      <c r="E164" s="36">
        <f>'属性別集計（票）'!E164/'属性別集計（％）'!$E$5</f>
        <v>0.03225806451612903</v>
      </c>
      <c r="F164" s="12">
        <f>'属性別集計（票）'!F164/'属性別集計（％）'!$F$5</f>
        <v>0.0125</v>
      </c>
      <c r="G164" s="12">
        <f>'属性別集計（票）'!G164/'属性別集計（％）'!$G$5</f>
        <v>0.006802721088435374</v>
      </c>
      <c r="H164" s="12">
        <f>'属性別集計（票）'!H164/'属性別集計（％）'!$H$5</f>
        <v>0.007263922518159807</v>
      </c>
      <c r="I164" s="12">
        <f>'属性別集計（票）'!I164/'属性別集計（％）'!$I$5</f>
        <v>0.010498687664041995</v>
      </c>
      <c r="J164" s="12">
        <f>'属性別集計（票）'!J164/'属性別集計（％）'!$J$5</f>
        <v>0.012232415902140673</v>
      </c>
      <c r="K164" s="58">
        <f>'属性別集計（票）'!K164/'属性別集計（％）'!$K$5</f>
        <v>0</v>
      </c>
      <c r="L164" s="114">
        <f>'属性別集計（票）'!L164/$L$5</f>
        <v>0.005263157894736842</v>
      </c>
      <c r="M164" s="115">
        <f>'属性別集計（票）'!M164/$M$5</f>
        <v>0.008064516129032258</v>
      </c>
      <c r="N164" s="12">
        <f>'属性別集計（票）'!N164/$N$5</f>
        <v>0.006369426751592357</v>
      </c>
      <c r="O164" s="17">
        <f>'属性別集計（票）'!O164/$O$5</f>
        <v>0.012658227848101266</v>
      </c>
      <c r="P164" s="36">
        <f>'属性別集計（票）'!P164/'属性別集計（％）'!$P$5</f>
        <v>0.008988764044943821</v>
      </c>
      <c r="Q164" s="12">
        <f>'属性別集計（票）'!Q164/'属性別集計（％）'!$Q$5</f>
        <v>0.007832898172323759</v>
      </c>
      <c r="R164" s="12">
        <f>'属性別集計（票）'!R164/'属性別集計（％）'!$R$5</f>
        <v>0.024154589371980676</v>
      </c>
      <c r="S164" s="12">
        <f>'属性別集計（票）'!S164/'属性別集計（％）'!$S$5</f>
        <v>0.007017543859649123</v>
      </c>
      <c r="T164" s="12">
        <f>'属性別集計（票）'!T164/'属性別集計（％）'!$T$5</f>
        <v>0.012711864406779662</v>
      </c>
      <c r="U164" s="12">
        <f>'属性別集計（票）'!U164/'属性別集計（％）'!$U$5</f>
        <v>0</v>
      </c>
      <c r="V164" s="58">
        <f>'属性別集計（票）'!V164/'属性別集計（％）'!$V$5</f>
        <v>0</v>
      </c>
      <c r="W164" s="36">
        <f>'属性別集計（票）'!W164/'属性別集計（％）'!$W$5</f>
        <v>0.03225806451612903</v>
      </c>
      <c r="X164" s="12">
        <f>'属性別集計（票）'!X164/'属性別集計（％）'!$X$5</f>
        <v>0.0125</v>
      </c>
      <c r="Y164" s="12">
        <f>'属性別集計（票）'!Y164/'属性別集計（％）'!$Y$5</f>
        <v>0.011299435028248588</v>
      </c>
      <c r="Z164" s="12">
        <f>'属性別集計（票）'!Z164/'属性別集計（％）'!$Z$5</f>
        <v>0.015105740181268883</v>
      </c>
      <c r="AA164" s="58">
        <f>'属性別集計（票）'!AA164/'属性別集計（％）'!$AA$5</f>
        <v>0.007569386038687973</v>
      </c>
      <c r="AB164" s="116">
        <f>'属性別集計（票）'!AB164/'属性別集計（％）'!$AB$5</f>
        <v>0.010012515644555695</v>
      </c>
      <c r="AC164" s="117">
        <f>'属性別集計（票）'!AC164/'属性別集計（％）'!$AC$5</f>
        <v>0</v>
      </c>
      <c r="AD164" s="117">
        <f>'属性別集計（票）'!AD164/'属性別集計（％）'!$AD$5</f>
        <v>0.006756756756756757</v>
      </c>
      <c r="AE164" s="115">
        <f>'属性別集計（票）'!AE164/'属性別集計（％）'!$AE$5</f>
        <v>0</v>
      </c>
      <c r="AF164" s="12">
        <f>'属性別集計（票）'!AF164/'属性別集計（％）'!$AF$5</f>
        <v>0.008866995073891626</v>
      </c>
      <c r="AG164" s="118">
        <f>'属性別集計（票）'!AG164/'属性別集計（％）'!$AG$5</f>
        <v>0.07142857142857142</v>
      </c>
      <c r="AH164" s="117">
        <f>'属性別集計（票）'!AH164/'属性別集計（％）'!$AH$5</f>
        <v>0.003215434083601286</v>
      </c>
      <c r="AI164" s="117">
        <f>'属性別集計（票）'!AI164/'属性別集計（％）'!$AI$5</f>
        <v>0.008264462809917356</v>
      </c>
      <c r="AJ164" s="115">
        <f>'属性別集計（票）'!AJ164/'属性別集計（％）'!$AJ$5</f>
        <v>0.05405405405405406</v>
      </c>
      <c r="AK164" s="58">
        <f>'属性別集計（票）'!AK164/'属性別集計（％）'!$AK$5</f>
        <v>0.009456264775413711</v>
      </c>
      <c r="AL164" s="36">
        <f>'属性別集計（票）'!AL164/'属性別集計（％）'!$AL$5</f>
        <v>0.010526315789473684</v>
      </c>
      <c r="AM164" s="12">
        <f>'属性別集計（票）'!AM164/'属性別集計（％）'!$AM$5</f>
        <v>0.0108499095840868</v>
      </c>
      <c r="AN164" s="12">
        <f>'属性別集計（票）'!AN164/'属性別集計（％）'!$AN$5</f>
        <v>0.0031645569620253164</v>
      </c>
      <c r="AO164" s="12">
        <f>'属性別集計（票）'!AO164/'属性別集計（％）'!$AO$5</f>
        <v>0.015296367112810707</v>
      </c>
      <c r="AP164" s="12">
        <f>'属性別集計（票）'!AP164/'属性別集計（％）'!$AP$5</f>
        <v>0.007246376811594203</v>
      </c>
      <c r="AQ164" s="12">
        <f>'属性別集計（票）'!AQ164/'属性別集計（％）'!$AQ$5</f>
        <v>0.016</v>
      </c>
      <c r="AR164" s="58">
        <f>'属性別集計（票）'!AR164/'属性別集計（％）'!$AR$5</f>
        <v>0</v>
      </c>
      <c r="AS164" s="36">
        <f>'属性別集計（票）'!AS164/$AS$5</f>
        <v>0.004405286343612335</v>
      </c>
      <c r="AT164" s="58">
        <f>'属性別集計（票）'!AT164/$AT$5</f>
        <v>0.012940330697340043</v>
      </c>
      <c r="AU164" s="114">
        <f>'属性別集計（票）'!AU164/$AU$5</f>
        <v>0</v>
      </c>
      <c r="AV164" s="115">
        <f>'属性別集計（票）'!AV164/$AV$5</f>
        <v>0</v>
      </c>
      <c r="AW164" s="59">
        <f>'属性別集計（票）'!AW164/$AW$5</f>
        <v>0</v>
      </c>
      <c r="AX164" s="118">
        <f>'属性別集計（票）'!AX164/$AX$5</f>
        <v>0.010752688172043012</v>
      </c>
      <c r="AY164" s="115">
        <f>'属性別集計（票）'!AY164/$AY$5</f>
        <v>0</v>
      </c>
      <c r="AZ164" s="8">
        <f>'属性別集計（票）'!AZ164/$AZ$5</f>
        <v>0.0072992700729927005</v>
      </c>
      <c r="BA164" s="118">
        <f>'属性別集計（票）'!BA164/$BA$5</f>
        <v>0</v>
      </c>
      <c r="BB164" s="115">
        <f>'属性別集計（票）'!BB164/$BB$5</f>
        <v>0.02</v>
      </c>
      <c r="BC164" s="17">
        <f>'属性別集計（票）'!BC164/$BC$5</f>
        <v>0.008403361344537815</v>
      </c>
      <c r="BD164" s="8">
        <f>'属性別集計（票）'!BD164/'属性別集計（％）'!$BD$5</f>
        <v>0.00909090909090909</v>
      </c>
      <c r="BE164" s="12">
        <f>'属性別集計（票）'!BE164/'属性別集計（％）'!$BE$5</f>
        <v>0.021164021164021163</v>
      </c>
      <c r="BF164" s="119">
        <f>'属性別集計（票）'!BF164/'属性別集計（％）'!$BF$5</f>
        <v>0.007692307692307693</v>
      </c>
      <c r="BG164" s="117">
        <f>'属性別集計（票）'!BG164/'属性別集計（％）'!$BG$5</f>
        <v>0.0392156862745098</v>
      </c>
      <c r="BH164" s="117">
        <f>'属性別集計（票）'!BH164/'属性別集計（％）'!$BH$5</f>
        <v>0</v>
      </c>
      <c r="BI164" s="117">
        <f>'属性別集計（票）'!BI164/'属性別集計（％）'!$BI$5</f>
        <v>0.05172413793103448</v>
      </c>
      <c r="BJ164" s="117">
        <f>'属性別集計（票）'!BJ164/'属性別集計（％）'!$BJ$5</f>
        <v>0.03225806451612903</v>
      </c>
      <c r="BK164" s="120">
        <f>'属性別集計（票）'!BK164/'属性別集計（％）'!$BK$5</f>
        <v>0.017543859649122806</v>
      </c>
      <c r="BL164" s="12">
        <f>'属性別集計（票）'!BL164/'属性別集計（％）'!$BL$5</f>
        <v>0.015306122448979591</v>
      </c>
      <c r="BM164" s="12">
        <f>'属性別集計（票）'!BM164/'属性別集計（％）'!$BM$5</f>
        <v>0.010638297872340425</v>
      </c>
      <c r="BN164" s="17">
        <f>'属性別集計（票）'!BN164/'属性別集計（％）'!$BN$5</f>
        <v>0</v>
      </c>
    </row>
    <row r="165" spans="1:66" ht="9">
      <c r="A165" s="9" t="s">
        <v>210</v>
      </c>
      <c r="B165" s="5">
        <f>'属性別集計（票）'!B165/'属性別集計（％）'!$B$5</f>
        <v>0.06047966631908238</v>
      </c>
      <c r="C165" s="36">
        <f>'属性別集計（票）'!C165/'属性別集計（％）'!$C$5</f>
        <v>0.06257982120051085</v>
      </c>
      <c r="D165" s="58">
        <f>'属性別集計（票）'!D165/'属性別集計（％）'!$D$5</f>
        <v>0.05490549054905491</v>
      </c>
      <c r="E165" s="36">
        <f>'属性別集計（票）'!E165/'属性別集計（％）'!$E$5</f>
        <v>0.03225806451612903</v>
      </c>
      <c r="F165" s="12">
        <f>'属性別集計（票）'!F165/'属性別集計（％）'!$F$5</f>
        <v>0.020833333333333332</v>
      </c>
      <c r="G165" s="12">
        <f>'属性別集計（票）'!G165/'属性別集計（％）'!$G$5</f>
        <v>0.02040816326530612</v>
      </c>
      <c r="H165" s="12">
        <f>'属性別集計（票）'!H165/'属性別集計（％）'!$H$5</f>
        <v>0.0387409200968523</v>
      </c>
      <c r="I165" s="12">
        <f>'属性別集計（票）'!I165/'属性別集計（％）'!$I$5</f>
        <v>0.06824146981627296</v>
      </c>
      <c r="J165" s="12">
        <f>'属性別集計（票）'!J165/'属性別集計（％）'!$J$5</f>
        <v>0.08256880733944955</v>
      </c>
      <c r="K165" s="58">
        <f>'属性別集計（票）'!K165/'属性別集計（％）'!$K$5</f>
        <v>0.22123893805309736</v>
      </c>
      <c r="L165" s="114">
        <f>'属性別集計（票）'!L165/$L$5</f>
        <v>0.07894736842105263</v>
      </c>
      <c r="M165" s="115">
        <f>'属性別集計（票）'!M165/$M$5</f>
        <v>0.14516129032258066</v>
      </c>
      <c r="N165" s="12">
        <f>'属性別集計（票）'!N165/$N$5</f>
        <v>0.10509554140127389</v>
      </c>
      <c r="O165" s="17">
        <f>'属性別集計（票）'!O165/$O$5</f>
        <v>0.03401898734177215</v>
      </c>
      <c r="P165" s="36">
        <f>'属性別集計（票）'!P165/'属性別集計（％）'!$P$5</f>
        <v>0.038202247191011236</v>
      </c>
      <c r="Q165" s="12">
        <f>'属性別集計（票）'!Q165/'属性別集計（％）'!$Q$5</f>
        <v>0.05221932114882506</v>
      </c>
      <c r="R165" s="12">
        <f>'属性別集計（票）'!R165/'属性別集計（％）'!$R$5</f>
        <v>0.057971014492753624</v>
      </c>
      <c r="S165" s="12">
        <f>'属性別集計（票）'!S165/'属性別集計（％）'!$S$5</f>
        <v>0.07017543859649122</v>
      </c>
      <c r="T165" s="12">
        <f>'属性別集計（票）'!T165/'属性別集計（％）'!$T$5</f>
        <v>0.0635593220338983</v>
      </c>
      <c r="U165" s="12">
        <f>'属性別集計（票）'!U165/'属性別集計（％）'!$U$5</f>
        <v>0.0784313725490196</v>
      </c>
      <c r="V165" s="58">
        <f>'属性別集計（票）'!V165/'属性別集計（％）'!$V$5</f>
        <v>0.06818181818181818</v>
      </c>
      <c r="W165" s="36">
        <f>'属性別集計（票）'!W165/'属性別集計（％）'!$W$5</f>
        <v>0.0967741935483871</v>
      </c>
      <c r="X165" s="12">
        <f>'属性別集計（票）'!X165/'属性別集計（％）'!$X$5</f>
        <v>0.05</v>
      </c>
      <c r="Y165" s="12">
        <f>'属性別集計（票）'!Y165/'属性別集計（％）'!$Y$5</f>
        <v>0.03389830508474576</v>
      </c>
      <c r="Z165" s="12">
        <f>'属性別集計（票）'!Z165/'属性別集計（％）'!$Z$5</f>
        <v>0.030211480362537766</v>
      </c>
      <c r="AA165" s="58">
        <f>'属性別集計（票）'!AA165/'属性別集計（％）'!$AA$5</f>
        <v>0.06307821698906645</v>
      </c>
      <c r="AB165" s="116">
        <f>'属性別集計（票）'!AB165/'属性別集計（％）'!$AB$5</f>
        <v>0.02252816020025031</v>
      </c>
      <c r="AC165" s="117">
        <f>'属性別集計（票）'!AC165/'属性別集計（％）'!$AC$5</f>
        <v>0.031746031746031744</v>
      </c>
      <c r="AD165" s="117">
        <f>'属性別集計（票）'!AD165/'属性別集計（％）'!$AD$5</f>
        <v>0.08783783783783784</v>
      </c>
      <c r="AE165" s="115">
        <f>'属性別集計（票）'!AE165/'属性別集計（％）'!$AE$5</f>
        <v>0</v>
      </c>
      <c r="AF165" s="12">
        <f>'属性別集計（票）'!AF165/'属性別集計（％）'!$AF$5</f>
        <v>0.03251231527093596</v>
      </c>
      <c r="AG165" s="118">
        <f>'属性別集計（票）'!AG165/'属性別集計（％）'!$AG$5</f>
        <v>0</v>
      </c>
      <c r="AH165" s="117">
        <f>'属性別集計（票）'!AH165/'属性別集計（％）'!$AH$5</f>
        <v>0.05144694533762058</v>
      </c>
      <c r="AI165" s="117">
        <f>'属性別集計（票）'!AI165/'属性別集計（％）'!$AI$5</f>
        <v>0.10537190082644628</v>
      </c>
      <c r="AJ165" s="115">
        <f>'属性別集計（票）'!AJ165/'属性別集計（％）'!$AJ$5</f>
        <v>0.08108108108108109</v>
      </c>
      <c r="AK165" s="58">
        <f>'属性別集計（票）'!AK165/'属性別集計（％）'!$AK$5</f>
        <v>0.08274231678486997</v>
      </c>
      <c r="AL165" s="36">
        <f>'属性別集計（票）'!AL165/'属性別集計（％）'!$AL$5</f>
        <v>0.10526315789473684</v>
      </c>
      <c r="AM165" s="12">
        <f>'属性別集計（票）'!AM165/'属性別集計（％）'!$AM$5</f>
        <v>0.059674502712477394</v>
      </c>
      <c r="AN165" s="12">
        <f>'属性別集計（票）'!AN165/'属性別集計（％）'!$AN$5</f>
        <v>0.04113924050632911</v>
      </c>
      <c r="AO165" s="12">
        <f>'属性別集計（票）'!AO165/'属性別集計（％）'!$AO$5</f>
        <v>0.045889101338432124</v>
      </c>
      <c r="AP165" s="12">
        <f>'属性別集計（票）'!AP165/'属性別集計（％）'!$AP$5</f>
        <v>0.043478260869565216</v>
      </c>
      <c r="AQ165" s="12">
        <f>'属性別集計（票）'!AQ165/'属性別集計（％）'!$AQ$5</f>
        <v>0.032</v>
      </c>
      <c r="AR165" s="58">
        <f>'属性別集計（票）'!AR165/'属性別集計（％）'!$AR$5</f>
        <v>0.13636363636363635</v>
      </c>
      <c r="AS165" s="36">
        <f>'属性別集計（票）'!AS165/$AS$5</f>
        <v>0.04185022026431718</v>
      </c>
      <c r="AT165" s="58">
        <f>'属性別集計（票）'!AT165/$AT$5</f>
        <v>0.058231488138030196</v>
      </c>
      <c r="AU165" s="114">
        <f>'属性別集計（票）'!AU165/$AU$5</f>
        <v>0.1590909090909091</v>
      </c>
      <c r="AV165" s="115">
        <f>'属性別集計（票）'!AV165/$AV$5</f>
        <v>0.18604651162790697</v>
      </c>
      <c r="AW165" s="59">
        <f>'属性別集計（票）'!AW165/$AW$5</f>
        <v>0.1724137931034483</v>
      </c>
      <c r="AX165" s="118">
        <f>'属性別集計（票）'!AX165/$AX$5</f>
        <v>0.053763440860215055</v>
      </c>
      <c r="AY165" s="115">
        <f>'属性別集計（票）'!AY165/$AY$5</f>
        <v>0.1590909090909091</v>
      </c>
      <c r="AZ165" s="8">
        <f>'属性別集計（票）'!AZ165/$AZ$5</f>
        <v>0.08759124087591241</v>
      </c>
      <c r="BA165" s="118">
        <f>'属性別集計（票）'!BA165/$BA$5</f>
        <v>0.07971014492753623</v>
      </c>
      <c r="BB165" s="115">
        <f>'属性別集計（票）'!BB165/$BB$5</f>
        <v>0.07</v>
      </c>
      <c r="BC165" s="17">
        <f>'属性別集計（票）'!BC165/$BC$5</f>
        <v>0.07563025210084033</v>
      </c>
      <c r="BD165" s="8">
        <f>'属性別集計（票）'!BD165/'属性別集計（％）'!$BD$5</f>
        <v>0.04318181818181818</v>
      </c>
      <c r="BE165" s="12">
        <f>'属性別集計（票）'!BE165/'属性別集計（％）'!$BE$5</f>
        <v>0.042328042328042326</v>
      </c>
      <c r="BF165" s="119">
        <f>'属性別集計（票）'!BF165/'属性別集計（％）'!$BF$5</f>
        <v>0.16153846153846155</v>
      </c>
      <c r="BG165" s="117">
        <f>'属性別集計（票）'!BG165/'属性別集計（％）'!$BG$5</f>
        <v>0.10784313725490197</v>
      </c>
      <c r="BH165" s="117">
        <f>'属性別集計（票）'!BH165/'属性別集計（％）'!$BH$5</f>
        <v>0.0234375</v>
      </c>
      <c r="BI165" s="117">
        <f>'属性別集計（票）'!BI165/'属性別集計（％）'!$BI$5</f>
        <v>0.06896551724137931</v>
      </c>
      <c r="BJ165" s="117">
        <f>'属性別集計（票）'!BJ165/'属性別集計（％）'!$BJ$5</f>
        <v>0.12903225806451613</v>
      </c>
      <c r="BK165" s="120">
        <f>'属性別集計（票）'!BK165/'属性別集計（％）'!$BK$5</f>
        <v>0.05263157894736842</v>
      </c>
      <c r="BL165" s="12">
        <f>'属性別集計（票）'!BL165/'属性別集計（％）'!$BL$5</f>
        <v>0.08673469387755102</v>
      </c>
      <c r="BM165" s="12">
        <f>'属性別集計（票）'!BM165/'属性別集計（％）'!$BM$5</f>
        <v>0.0574468085106383</v>
      </c>
      <c r="BN165" s="17">
        <f>'属性別集計（票）'!BN165/'属性別集計（％）'!$BN$5</f>
        <v>0</v>
      </c>
    </row>
    <row r="166" spans="1:66" ht="9">
      <c r="A166" s="9"/>
      <c r="B166" s="5"/>
      <c r="C166" s="36"/>
      <c r="D166" s="58"/>
      <c r="E166" s="36"/>
      <c r="F166" s="12"/>
      <c r="G166" s="12"/>
      <c r="H166" s="12"/>
      <c r="I166" s="12"/>
      <c r="J166" s="12"/>
      <c r="K166" s="58"/>
      <c r="L166" s="114"/>
      <c r="M166" s="115"/>
      <c r="N166" s="12"/>
      <c r="O166" s="17"/>
      <c r="P166" s="36"/>
      <c r="Q166" s="12"/>
      <c r="R166" s="12"/>
      <c r="S166" s="12"/>
      <c r="T166" s="12"/>
      <c r="U166" s="12"/>
      <c r="V166" s="58"/>
      <c r="W166" s="36"/>
      <c r="X166" s="12"/>
      <c r="Y166" s="12"/>
      <c r="Z166" s="12"/>
      <c r="AA166" s="58"/>
      <c r="AB166" s="116"/>
      <c r="AC166" s="117"/>
      <c r="AD166" s="117"/>
      <c r="AE166" s="115"/>
      <c r="AF166" s="12"/>
      <c r="AG166" s="118"/>
      <c r="AH166" s="117"/>
      <c r="AI166" s="117"/>
      <c r="AJ166" s="115"/>
      <c r="AK166" s="58"/>
      <c r="AL166" s="36"/>
      <c r="AM166" s="12"/>
      <c r="AN166" s="12"/>
      <c r="AO166" s="12"/>
      <c r="AP166" s="12"/>
      <c r="AQ166" s="12"/>
      <c r="AR166" s="58"/>
      <c r="AS166" s="36"/>
      <c r="AT166" s="58"/>
      <c r="AU166" s="114"/>
      <c r="AV166" s="115"/>
      <c r="AW166" s="59"/>
      <c r="AX166" s="118"/>
      <c r="AY166" s="115"/>
      <c r="AZ166" s="8"/>
      <c r="BA166" s="118"/>
      <c r="BB166" s="115"/>
      <c r="BC166" s="17"/>
      <c r="BD166" s="8"/>
      <c r="BE166" s="12"/>
      <c r="BF166" s="119"/>
      <c r="BG166" s="117"/>
      <c r="BH166" s="117"/>
      <c r="BI166" s="117"/>
      <c r="BJ166" s="117"/>
      <c r="BK166" s="120"/>
      <c r="BL166" s="12"/>
      <c r="BM166" s="12"/>
      <c r="BN166" s="17"/>
    </row>
    <row r="167" spans="1:66" ht="9">
      <c r="A167" s="60" t="s">
        <v>138</v>
      </c>
      <c r="B167" s="5"/>
      <c r="C167" s="36"/>
      <c r="D167" s="58"/>
      <c r="E167" s="36"/>
      <c r="F167" s="12"/>
      <c r="G167" s="12"/>
      <c r="H167" s="12"/>
      <c r="I167" s="12"/>
      <c r="J167" s="12"/>
      <c r="K167" s="58"/>
      <c r="L167" s="114"/>
      <c r="M167" s="115"/>
      <c r="N167" s="12"/>
      <c r="O167" s="17"/>
      <c r="P167" s="36"/>
      <c r="Q167" s="12"/>
      <c r="R167" s="12"/>
      <c r="S167" s="12"/>
      <c r="T167" s="12"/>
      <c r="U167" s="12"/>
      <c r="V167" s="58"/>
      <c r="W167" s="36"/>
      <c r="X167" s="12"/>
      <c r="Y167" s="12"/>
      <c r="Z167" s="12"/>
      <c r="AA167" s="58"/>
      <c r="AB167" s="116"/>
      <c r="AC167" s="117"/>
      <c r="AD167" s="117"/>
      <c r="AE167" s="115"/>
      <c r="AF167" s="12"/>
      <c r="AG167" s="118"/>
      <c r="AH167" s="117"/>
      <c r="AI167" s="117"/>
      <c r="AJ167" s="115"/>
      <c r="AK167" s="58"/>
      <c r="AL167" s="36"/>
      <c r="AM167" s="12"/>
      <c r="AN167" s="12"/>
      <c r="AO167" s="12"/>
      <c r="AP167" s="12"/>
      <c r="AQ167" s="12"/>
      <c r="AR167" s="58"/>
      <c r="AS167" s="36"/>
      <c r="AT167" s="58"/>
      <c r="AU167" s="114"/>
      <c r="AV167" s="115"/>
      <c r="AW167" s="59"/>
      <c r="AX167" s="118"/>
      <c r="AY167" s="115"/>
      <c r="AZ167" s="8"/>
      <c r="BA167" s="118"/>
      <c r="BB167" s="115"/>
      <c r="BC167" s="17"/>
      <c r="BD167" s="8"/>
      <c r="BE167" s="12"/>
      <c r="BF167" s="119"/>
      <c r="BG167" s="117"/>
      <c r="BH167" s="117"/>
      <c r="BI167" s="117"/>
      <c r="BJ167" s="117"/>
      <c r="BK167" s="120"/>
      <c r="BL167" s="12"/>
      <c r="BM167" s="12"/>
      <c r="BN167" s="17"/>
    </row>
    <row r="168" spans="1:66" ht="9">
      <c r="A168" s="9" t="s">
        <v>217</v>
      </c>
      <c r="B168" s="5">
        <f>'属性別集計（票）'!B168/'属性別集計（％）'!$B$5</f>
        <v>0.04692387904066736</v>
      </c>
      <c r="C168" s="36">
        <f>'属性別集計（票）'!C168/'属性別集計（％）'!$C$5</f>
        <v>0.034482758620689655</v>
      </c>
      <c r="D168" s="58">
        <f>'属性別集計（票）'!D168/'属性別集計（％）'!$D$5</f>
        <v>0.05490549054905491</v>
      </c>
      <c r="E168" s="36">
        <f>'属性別集計（票）'!E168/'属性別集計（％）'!$E$5</f>
        <v>0.016129032258064516</v>
      </c>
      <c r="F168" s="12">
        <f>'属性別集計（票）'!F168/'属性別集計（％）'!$F$5</f>
        <v>0.020833333333333332</v>
      </c>
      <c r="G168" s="12">
        <f>'属性別集計（票）'!G168/'属性別集計（％）'!$G$5</f>
        <v>0.013605442176870748</v>
      </c>
      <c r="H168" s="12">
        <f>'属性別集計（票）'!H168/'属性別集計（％）'!$H$5</f>
        <v>0.048426150121065374</v>
      </c>
      <c r="I168" s="12">
        <f>'属性別集計（票）'!I168/'属性別集計（％）'!$I$5</f>
        <v>0.05249343832020997</v>
      </c>
      <c r="J168" s="12">
        <f>'属性別集計（票）'!J168/'属性別集計（％）'!$J$5</f>
        <v>0.10703363914373089</v>
      </c>
      <c r="K168" s="58">
        <f>'属性別集計（票）'!K168/'属性別集計（％）'!$K$5</f>
        <v>0.035398230088495575</v>
      </c>
      <c r="L168" s="114">
        <f>'属性別集計（票）'!L168/$L$5</f>
        <v>0.08421052631578947</v>
      </c>
      <c r="M168" s="115">
        <f>'属性別集計（票）'!M168/$M$5</f>
        <v>0.06451612903225806</v>
      </c>
      <c r="N168" s="12">
        <f>'属性別集計（票）'!N168/$N$5</f>
        <v>0.07643312101910828</v>
      </c>
      <c r="O168" s="17">
        <f>'属性別集計（票）'!O168/$O$5</f>
        <v>0.03322784810126582</v>
      </c>
      <c r="P168" s="36">
        <f>'属性別集計（票）'!P168/'属性別集計（％）'!$P$5</f>
        <v>0.035955056179775284</v>
      </c>
      <c r="Q168" s="12">
        <f>'属性別集計（票）'!Q168/'属性別集計（％）'!$Q$5</f>
        <v>0.0391644908616188</v>
      </c>
      <c r="R168" s="12">
        <f>'属性別集計（票）'!R168/'属性別集計（％）'!$R$5</f>
        <v>0.06280193236714976</v>
      </c>
      <c r="S168" s="12">
        <f>'属性別集計（票）'!S168/'属性別集計（％）'!$S$5</f>
        <v>0.04912280701754386</v>
      </c>
      <c r="T168" s="12">
        <f>'属性別集計（票）'!T168/'属性別集計（％）'!$T$5</f>
        <v>0.038135593220338986</v>
      </c>
      <c r="U168" s="12">
        <f>'属性別集計（票）'!U168/'属性別集計（％）'!$U$5</f>
        <v>0.13725490196078433</v>
      </c>
      <c r="V168" s="58">
        <f>'属性別集計（票）'!V168/'属性別集計（％）'!$V$5</f>
        <v>0.11363636363636363</v>
      </c>
      <c r="W168" s="36">
        <f>'属性別集計（票）'!W168/'属性別集計（％）'!$W$5</f>
        <v>0.010752688172043012</v>
      </c>
      <c r="X168" s="12">
        <f>'属性別集計（票）'!X168/'属性別集計（％）'!$X$5</f>
        <v>0.025</v>
      </c>
      <c r="Y168" s="12">
        <f>'属性別集計（票）'!Y168/'属性別集計（％）'!$Y$5</f>
        <v>0.022598870056497175</v>
      </c>
      <c r="Z168" s="12">
        <f>'属性別集計（票）'!Z168/'属性別集計（％）'!$Z$5</f>
        <v>0.027190332326283987</v>
      </c>
      <c r="AA168" s="58">
        <f>'属性別集計（票）'!AA168/'属性別集計（％）'!$AA$5</f>
        <v>0.05971404541631623</v>
      </c>
      <c r="AB168" s="116">
        <f>'属性別集計（票）'!AB168/'属性別集計（％）'!$AB$5</f>
        <v>0.025031289111389236</v>
      </c>
      <c r="AC168" s="117">
        <f>'属性別集計（票）'!AC168/'属性別集計（％）'!$AC$5</f>
        <v>0.06349206349206349</v>
      </c>
      <c r="AD168" s="117">
        <f>'属性別集計（票）'!AD168/'属性別集計（％）'!$AD$5</f>
        <v>0.07432432432432433</v>
      </c>
      <c r="AE168" s="115">
        <f>'属性別集計（票）'!AE168/'属性別集計（％）'!$AE$5</f>
        <v>0.2</v>
      </c>
      <c r="AF168" s="12">
        <f>'属性別集計（票）'!AF168/'属性別集計（％）'!$AF$5</f>
        <v>0.035467980295566505</v>
      </c>
      <c r="AG168" s="118">
        <f>'属性別集計（票）'!AG168/'属性別集計（％）'!$AG$5</f>
        <v>0</v>
      </c>
      <c r="AH168" s="117">
        <f>'属性別集計（票）'!AH168/'属性別集計（％）'!$AH$5</f>
        <v>0.06430868167202572</v>
      </c>
      <c r="AI168" s="117">
        <f>'属性別集計（票）'!AI168/'属性別集計（％）'!$AI$5</f>
        <v>0.05785123966942149</v>
      </c>
      <c r="AJ168" s="115">
        <f>'属性別集計（票）'!AJ168/'属性別集計（％）'!$AJ$5</f>
        <v>0.02702702702702703</v>
      </c>
      <c r="AK168" s="58">
        <f>'属性別集計（票）'!AK168/'属性別集計（％）'!$AK$5</f>
        <v>0.057919621749408984</v>
      </c>
      <c r="AL168" s="36">
        <f>'属性別集計（票）'!AL168/'属性別集計（％）'!$AL$5</f>
        <v>0.03684210526315789</v>
      </c>
      <c r="AM168" s="12">
        <f>'属性別集計（票）'!AM168/'属性別集計（％）'!$AM$5</f>
        <v>0.05063291139240506</v>
      </c>
      <c r="AN168" s="12">
        <f>'属性別集計（票）'!AN168/'属性別集計（％）'!$AN$5</f>
        <v>0.03164556962025317</v>
      </c>
      <c r="AO168" s="12">
        <f>'属性別集計（票）'!AO168/'属性別集計（％）'!$AO$5</f>
        <v>0.05162523900573614</v>
      </c>
      <c r="AP168" s="12">
        <f>'属性別集計（票）'!AP168/'属性別集計（％）'!$AP$5</f>
        <v>0.07246376811594203</v>
      </c>
      <c r="AQ168" s="12">
        <f>'属性別集計（票）'!AQ168/'属性別集計（％）'!$AQ$5</f>
        <v>0.024</v>
      </c>
      <c r="AR168" s="58">
        <f>'属性別集計（票）'!AR168/'属性別集計（％）'!$AR$5</f>
        <v>0.09090909090909091</v>
      </c>
      <c r="AS168" s="36">
        <f>'属性別集計（票）'!AS168/$AS$5</f>
        <v>0.04405286343612335</v>
      </c>
      <c r="AT168" s="58">
        <f>'属性別集計（票）'!AT168/$AT$5</f>
        <v>0.04672897196261682</v>
      </c>
      <c r="AU168" s="114">
        <f>'属性別集計（票）'!AU168/$AU$5</f>
        <v>0.045454545454545456</v>
      </c>
      <c r="AV168" s="115">
        <f>'属性別集計（票）'!AV168/$AV$5</f>
        <v>0.046511627906976744</v>
      </c>
      <c r="AW168" s="59">
        <f>'属性別集計（票）'!AW168/$AW$5</f>
        <v>0.04597701149425287</v>
      </c>
      <c r="AX168" s="118">
        <f>'属性別集計（票）'!AX168/$AX$5</f>
        <v>0.07526881720430108</v>
      </c>
      <c r="AY168" s="115">
        <f>'属性別集計（票）'!AY168/$AY$5</f>
        <v>0.03409090909090909</v>
      </c>
      <c r="AZ168" s="8">
        <f>'属性別集計（票）'!AZ168/$AZ$5</f>
        <v>0.06204379562043796</v>
      </c>
      <c r="BA168" s="118">
        <f>'属性別集計（票）'!BA168/$BA$5</f>
        <v>0.10869565217391304</v>
      </c>
      <c r="BB168" s="115">
        <f>'属性別集計（票）'!BB168/$BB$5</f>
        <v>0.09</v>
      </c>
      <c r="BC168" s="17">
        <f>'属性別集計（票）'!BC168/$BC$5</f>
        <v>0.10084033613445378</v>
      </c>
      <c r="BD168" s="8">
        <f>'属性別集計（票）'!BD168/'属性別集計（％）'!$BD$5</f>
        <v>0.045454545454545456</v>
      </c>
      <c r="BE168" s="12">
        <f>'属性別集計（票）'!BE168/'属性別集計（％）'!$BE$5</f>
        <v>0.07936507936507936</v>
      </c>
      <c r="BF168" s="119">
        <f>'属性別集計（票）'!BF168/'属性別集計（％）'!$BF$5</f>
        <v>0.06923076923076923</v>
      </c>
      <c r="BG168" s="117">
        <f>'属性別集計（票）'!BG168/'属性別集計（％）'!$BG$5</f>
        <v>0.0784313725490196</v>
      </c>
      <c r="BH168" s="117">
        <f>'属性別集計（票）'!BH168/'属性別集計（％）'!$BH$5</f>
        <v>0.015625</v>
      </c>
      <c r="BI168" s="117">
        <f>'属性別集計（票）'!BI168/'属性別集計（％）'!$BI$5</f>
        <v>0.08620689655172414</v>
      </c>
      <c r="BJ168" s="117">
        <f>'属性別集計（票）'!BJ168/'属性別集計（％）'!$BJ$5</f>
        <v>0.08064516129032258</v>
      </c>
      <c r="BK168" s="120">
        <f>'属性別集計（票）'!BK168/'属性別集計（％）'!$BK$5</f>
        <v>0.03508771929824561</v>
      </c>
      <c r="BL168" s="12">
        <f>'属性別集計（票）'!BL168/'属性別集計（％）'!$BL$5</f>
        <v>0.05357142857142857</v>
      </c>
      <c r="BM168" s="12">
        <f>'属性別集計（票）'!BM168/'属性別集計（％）'!$BM$5</f>
        <v>0.04680851063829787</v>
      </c>
      <c r="BN168" s="17">
        <f>'属性別集計（票）'!BN168/'属性別集計（％）'!$BN$5</f>
        <v>0.03225806451612903</v>
      </c>
    </row>
    <row r="169" spans="1:66" ht="9">
      <c r="A169" s="9" t="s">
        <v>354</v>
      </c>
      <c r="B169" s="5">
        <f>'属性別集計（票）'!B169/'属性別集計（％）'!$B$5</f>
        <v>0.17361835245046925</v>
      </c>
      <c r="C169" s="36">
        <f>'属性別集計（票）'!C169/'属性別集計（％）'!$C$5</f>
        <v>0.14559386973180077</v>
      </c>
      <c r="D169" s="58">
        <f>'属性別集計（票）'!D169/'属性別集計（％）'!$D$5</f>
        <v>0.1935193519351935</v>
      </c>
      <c r="E169" s="36">
        <f>'属性別集計（票）'!E169/'属性別集計（％）'!$E$5</f>
        <v>0.04838709677419355</v>
      </c>
      <c r="F169" s="12">
        <f>'属性別集計（票）'!F169/'属性別集計（％）'!$F$5</f>
        <v>0.13333333333333333</v>
      </c>
      <c r="G169" s="12">
        <f>'属性別集計（票）'!G169/'属性別集計（％）'!$G$5</f>
        <v>0.14285714285714285</v>
      </c>
      <c r="H169" s="12">
        <f>'属性別集計（票）'!H169/'属性別集計（％）'!$H$5</f>
        <v>0.1694915254237288</v>
      </c>
      <c r="I169" s="12">
        <f>'属性別集計（票）'!I169/'属性別集計（％）'!$I$5</f>
        <v>0.2020997375328084</v>
      </c>
      <c r="J169" s="12">
        <f>'属性別集計（票）'!J169/'属性別集計（％）'!$J$5</f>
        <v>0.2324159021406728</v>
      </c>
      <c r="K169" s="58">
        <f>'属性別集計（票）'!K169/'属性別集計（％）'!$K$5</f>
        <v>0.23008849557522124</v>
      </c>
      <c r="L169" s="114">
        <f>'属性別集計（票）'!L169/$L$5</f>
        <v>0.22631578947368422</v>
      </c>
      <c r="M169" s="115">
        <f>'属性別集計（票）'!M169/$M$5</f>
        <v>0.25</v>
      </c>
      <c r="N169" s="12">
        <f>'属性別集計（票）'!N169/$N$5</f>
        <v>0.2356687898089172</v>
      </c>
      <c r="O169" s="17">
        <f>'属性別集計（票）'!O169/$O$5</f>
        <v>0.14319620253164558</v>
      </c>
      <c r="P169" s="36">
        <f>'属性別集計（票）'!P169/'属性別集計（％）'!$P$5</f>
        <v>0.1348314606741573</v>
      </c>
      <c r="Q169" s="12">
        <f>'属性別集計（票）'!Q169/'属性別集計（％）'!$Q$5</f>
        <v>0.18276762402088773</v>
      </c>
      <c r="R169" s="12">
        <f>'属性別集計（票）'!R169/'属性別集計（％）'!$R$5</f>
        <v>0.2028985507246377</v>
      </c>
      <c r="S169" s="12">
        <f>'属性別集計（票）'!S169/'属性別集計（％）'!$S$5</f>
        <v>0.1649122807017544</v>
      </c>
      <c r="T169" s="12">
        <f>'属性別集計（票）'!T169/'属性別集計（％）'!$T$5</f>
        <v>0.1843220338983051</v>
      </c>
      <c r="U169" s="12">
        <f>'属性別集計（票）'!U169/'属性別集計（％）'!$U$5</f>
        <v>0.21568627450980393</v>
      </c>
      <c r="V169" s="58">
        <f>'属性別集計（票）'!V169/'属性別集計（％）'!$V$5</f>
        <v>0.25</v>
      </c>
      <c r="W169" s="36">
        <f>'属性別集計（票）'!W169/'属性別集計（％）'!$W$5</f>
        <v>0.10752688172043011</v>
      </c>
      <c r="X169" s="12">
        <f>'属性別集計（票）'!X169/'属性別集計（％）'!$X$5</f>
        <v>0.125</v>
      </c>
      <c r="Y169" s="12">
        <f>'属性別集計（票）'!Y169/'属性別集計（％）'!$Y$5</f>
        <v>0.13559322033898305</v>
      </c>
      <c r="Z169" s="12">
        <f>'属性別集計（票）'!Z169/'属性別集計（％）'!$Z$5</f>
        <v>0.15709969788519637</v>
      </c>
      <c r="AA169" s="58">
        <f>'属性別集計（票）'!AA169/'属性別集計（％）'!$AA$5</f>
        <v>0.1934398654331371</v>
      </c>
      <c r="AB169" s="116">
        <f>'属性別集計（票）'!AB169/'属性別集計（％）'!$AB$5</f>
        <v>0.1214017521902378</v>
      </c>
      <c r="AC169" s="117">
        <f>'属性別集計（票）'!AC169/'属性別集計（％）'!$AC$5</f>
        <v>0.19047619047619047</v>
      </c>
      <c r="AD169" s="117">
        <f>'属性別集計（票）'!AD169/'属性別集計（％）'!$AD$5</f>
        <v>0.22972972972972974</v>
      </c>
      <c r="AE169" s="115">
        <f>'属性別集計（票）'!AE169/'属性別集計（％）'!$AE$5</f>
        <v>0.4</v>
      </c>
      <c r="AF169" s="12">
        <f>'属性別集計（票）'!AF169/'属性別集計（％）'!$AF$5</f>
        <v>0.14285714285714285</v>
      </c>
      <c r="AG169" s="118">
        <f>'属性別集計（票）'!AG169/'属性別集計（％）'!$AG$5</f>
        <v>0</v>
      </c>
      <c r="AH169" s="117">
        <f>'属性別集計（票）'!AH169/'属性別集計（％）'!$AH$5</f>
        <v>0.21221864951768488</v>
      </c>
      <c r="AI169" s="117">
        <f>'属性別集計（票）'!AI169/'属性別集計（％）'!$AI$5</f>
        <v>0.2231404958677686</v>
      </c>
      <c r="AJ169" s="115">
        <f>'属性別集計（票）'!AJ169/'属性別集計（％）'!$AJ$5</f>
        <v>0.16216216216216217</v>
      </c>
      <c r="AK169" s="58">
        <f>'属性別集計（票）'!AK169/'属性別集計（％）'!$AK$5</f>
        <v>0.2127659574468085</v>
      </c>
      <c r="AL169" s="36">
        <f>'属性別集計（票）'!AL169/'属性別集計（％）'!$AL$5</f>
        <v>0.14210526315789473</v>
      </c>
      <c r="AM169" s="12">
        <f>'属性別集計（票）'!AM169/'属性別集計（％）'!$AM$5</f>
        <v>0.20976491862567812</v>
      </c>
      <c r="AN169" s="12">
        <f>'属性別集計（票）'!AN169/'属性別集計（％）'!$AN$5</f>
        <v>0.17088607594936708</v>
      </c>
      <c r="AO169" s="12">
        <f>'属性別集計（票）'!AO169/'属性別集計（％）'!$AO$5</f>
        <v>0.16634799235181644</v>
      </c>
      <c r="AP169" s="12">
        <f>'属性別集計（票）'!AP169/'属性別集計（％）'!$AP$5</f>
        <v>0.15942028985507245</v>
      </c>
      <c r="AQ169" s="12">
        <f>'属性別集計（票）'!AQ169/'属性別集計（％）'!$AQ$5</f>
        <v>0.136</v>
      </c>
      <c r="AR169" s="58">
        <f>'属性別集計（票）'!AR169/'属性別集計（％）'!$AR$5</f>
        <v>0.18181818181818182</v>
      </c>
      <c r="AS169" s="36">
        <f>'属性別集計（票）'!AS169/$AS$5</f>
        <v>0.16740088105726872</v>
      </c>
      <c r="AT169" s="58">
        <f>'属性別集計（票）'!AT169/$AT$5</f>
        <v>0.17757009345794392</v>
      </c>
      <c r="AU169" s="114">
        <f>'属性別集計（票）'!AU169/$AU$5</f>
        <v>0.20454545454545456</v>
      </c>
      <c r="AV169" s="115">
        <f>'属性別集計（票）'!AV169/$AV$5</f>
        <v>0.2558139534883721</v>
      </c>
      <c r="AW169" s="59">
        <f>'属性別集計（票）'!AW169/$AW$5</f>
        <v>0.22988505747126436</v>
      </c>
      <c r="AX169" s="118">
        <f>'属性別集計（票）'!AX169/$AX$5</f>
        <v>0.23118279569892472</v>
      </c>
      <c r="AY169" s="115">
        <f>'属性別集計（票）'!AY169/$AY$5</f>
        <v>0.25</v>
      </c>
      <c r="AZ169" s="8">
        <f>'属性別集計（票）'!AZ169/$AZ$5</f>
        <v>0.23722627737226276</v>
      </c>
      <c r="BA169" s="118">
        <f>'属性別集計（票）'!BA169/$BA$5</f>
        <v>0.2318840579710145</v>
      </c>
      <c r="BB169" s="115">
        <f>'属性別集計（票）'!BB169/$BB$5</f>
        <v>0.26</v>
      </c>
      <c r="BC169" s="17">
        <f>'属性別集計（票）'!BC169/$BC$5</f>
        <v>0.24369747899159663</v>
      </c>
      <c r="BD169" s="8">
        <f>'属性別集計（票）'!BD169/'属性別集計（％）'!$BD$5</f>
        <v>0.1693181818181818</v>
      </c>
      <c r="BE169" s="12">
        <f>'属性別集計（票）'!BE169/'属性別集計（％）'!$BE$5</f>
        <v>0.19047619047619047</v>
      </c>
      <c r="BF169" s="119">
        <f>'属性別集計（票）'!BF169/'属性別集計（％）'!$BF$5</f>
        <v>0.18461538461538463</v>
      </c>
      <c r="BG169" s="117">
        <f>'属性別集計（票）'!BG169/'属性別集計（％）'!$BG$5</f>
        <v>0.11764705882352941</v>
      </c>
      <c r="BH169" s="117">
        <f>'属性別集計（票）'!BH169/'属性別集計（％）'!$BH$5</f>
        <v>0.171875</v>
      </c>
      <c r="BI169" s="117">
        <f>'属性別集計（票）'!BI169/'属性別集計（％）'!$BI$5</f>
        <v>0.13793103448275862</v>
      </c>
      <c r="BJ169" s="117">
        <f>'属性別集計（票）'!BJ169/'属性別集計（％）'!$BJ$5</f>
        <v>0.1935483870967742</v>
      </c>
      <c r="BK169" s="120">
        <f>'属性別集計（票）'!BK169/'属性別集計（％）'!$BK$5</f>
        <v>0.17543859649122806</v>
      </c>
      <c r="BL169" s="12">
        <f>'属性別集計（票）'!BL169/'属性別集計（％）'!$BL$5</f>
        <v>0.16581632653061223</v>
      </c>
      <c r="BM169" s="12">
        <f>'属性別集計（票）'!BM169/'属性別集計（％）'!$BM$5</f>
        <v>0.18936170212765957</v>
      </c>
      <c r="BN169" s="17">
        <f>'属性別集計（票）'!BN169/'属性別集計（％）'!$BN$5</f>
        <v>0.16129032258064516</v>
      </c>
    </row>
    <row r="170" spans="1:66" ht="9">
      <c r="A170" s="9" t="s">
        <v>355</v>
      </c>
      <c r="B170" s="5">
        <f>'属性別集計（票）'!B170/'属性別集計（％）'!$B$5</f>
        <v>0.13555787278415016</v>
      </c>
      <c r="C170" s="36">
        <f>'属性別集計（票）'!C170/'属性別集計（％）'!$C$5</f>
        <v>0.11494252873563218</v>
      </c>
      <c r="D170" s="58">
        <f>'属性別集計（票）'!D170/'属性別集計（％）'!$D$5</f>
        <v>0.15121512151215122</v>
      </c>
      <c r="E170" s="36">
        <f>'属性別集計（票）'!E170/'属性別集計（％）'!$E$5</f>
        <v>0.08870967741935484</v>
      </c>
      <c r="F170" s="12">
        <f>'属性別集計（票）'!F170/'属性別集計（％）'!$F$5</f>
        <v>0.1125</v>
      </c>
      <c r="G170" s="12">
        <f>'属性別集計（票）'!G170/'属性別集計（％）'!$G$5</f>
        <v>0.09183673469387756</v>
      </c>
      <c r="H170" s="12">
        <f>'属性別集計（票）'!H170/'属性別集計（％）'!$H$5</f>
        <v>0.14527845036319612</v>
      </c>
      <c r="I170" s="12">
        <f>'属性別集計（票）'!I170/'属性別集計（％）'!$I$5</f>
        <v>0.14960629921259844</v>
      </c>
      <c r="J170" s="12">
        <f>'属性別集計（票）'!J170/'属性別集計（％）'!$J$5</f>
        <v>0.1743119266055046</v>
      </c>
      <c r="K170" s="58">
        <f>'属性別集計（票）'!K170/'属性別集計（％）'!$K$5</f>
        <v>0.168141592920354</v>
      </c>
      <c r="L170" s="114">
        <f>'属性別集計（票）'!L170/$L$5</f>
        <v>0.18421052631578946</v>
      </c>
      <c r="M170" s="115">
        <f>'属性別集計（票）'!M170/$M$5</f>
        <v>0.16532258064516128</v>
      </c>
      <c r="N170" s="12">
        <f>'属性別集計（票）'!N170/$N$5</f>
        <v>0.1767515923566879</v>
      </c>
      <c r="O170" s="17">
        <f>'属性別集計（票）'!O170/$O$5</f>
        <v>0.11629746835443038</v>
      </c>
      <c r="P170" s="36">
        <f>'属性別集計（票）'!P170/'属性別集計（％）'!$P$5</f>
        <v>0.09887640449438202</v>
      </c>
      <c r="Q170" s="12">
        <f>'属性別集計（票）'!Q170/'属性別集計（％）'!$Q$5</f>
        <v>0.13838120104438642</v>
      </c>
      <c r="R170" s="12">
        <f>'属性別集計（票）'!R170/'属性別集計（％）'!$R$5</f>
        <v>0.14492753623188406</v>
      </c>
      <c r="S170" s="12">
        <f>'属性別集計（票）'!S170/'属性別集計（％）'!$S$5</f>
        <v>0.1368421052631579</v>
      </c>
      <c r="T170" s="12">
        <f>'属性別集計（票）'!T170/'属性別集計（％）'!$T$5</f>
        <v>0.1440677966101695</v>
      </c>
      <c r="U170" s="12">
        <f>'属性別集計（票）'!U170/'属性別集計（％）'!$U$5</f>
        <v>0.21568627450980393</v>
      </c>
      <c r="V170" s="58">
        <f>'属性別集計（票）'!V170/'属性別集計（％）'!$V$5</f>
        <v>0.29545454545454547</v>
      </c>
      <c r="W170" s="36">
        <f>'属性別集計（票）'!W170/'属性別集計（％）'!$W$5</f>
        <v>0.07526881720430108</v>
      </c>
      <c r="X170" s="12">
        <f>'属性別集計（票）'!X170/'属性別集計（％）'!$X$5</f>
        <v>0.1</v>
      </c>
      <c r="Y170" s="12">
        <f>'属性別集計（票）'!Y170/'属性別集計（％）'!$Y$5</f>
        <v>0.10734463276836158</v>
      </c>
      <c r="Z170" s="12">
        <f>'属性別集計（票）'!Z170/'属性別集計（％）'!$Z$5</f>
        <v>0.12386706948640483</v>
      </c>
      <c r="AA170" s="58">
        <f>'属性別集計（票）'!AA170/'属性別集計（％）'!$AA$5</f>
        <v>0.1488645920941968</v>
      </c>
      <c r="AB170" s="116">
        <f>'属性別集計（票）'!AB170/'属性別集計（％）'!$AB$5</f>
        <v>0.11264080100125157</v>
      </c>
      <c r="AC170" s="117">
        <f>'属性別集計（票）'!AC170/'属性別集計（％）'!$AC$5</f>
        <v>0.12698412698412698</v>
      </c>
      <c r="AD170" s="117">
        <f>'属性別集計（票）'!AD170/'属性別集計（％）'!$AD$5</f>
        <v>0.16891891891891891</v>
      </c>
      <c r="AE170" s="115">
        <f>'属性別集計（票）'!AE170/'属性別集計（％）'!$AE$5</f>
        <v>0</v>
      </c>
      <c r="AF170" s="12">
        <f>'属性別集計（票）'!AF170/'属性別集計（％）'!$AF$5</f>
        <v>0.12118226600985221</v>
      </c>
      <c r="AG170" s="118">
        <f>'属性別集計（票）'!AG170/'属性別集計（％）'!$AG$5</f>
        <v>0</v>
      </c>
      <c r="AH170" s="117">
        <f>'属性別集計（票）'!AH170/'属性別集計（％）'!$AH$5</f>
        <v>0.1607717041800643</v>
      </c>
      <c r="AI170" s="117">
        <f>'属性別集計（票）'!AI170/'属性別集計（％）'!$AI$5</f>
        <v>0.15495867768595042</v>
      </c>
      <c r="AJ170" s="115">
        <f>'属性別集計（票）'!AJ170/'属性別集計（％）'!$AJ$5</f>
        <v>0.08108108108108109</v>
      </c>
      <c r="AK170" s="58">
        <f>'属性別集計（票）'!AK170/'属性別集計（％）'!$AK$5</f>
        <v>0.15130023640661938</v>
      </c>
      <c r="AL170" s="36">
        <f>'属性別集計（票）'!AL170/'属性別集計（％）'!$AL$5</f>
        <v>0.14210526315789473</v>
      </c>
      <c r="AM170" s="12">
        <f>'属性別集計（票）'!AM170/'属性別集計（％）'!$AM$5</f>
        <v>0.15370705244122965</v>
      </c>
      <c r="AN170" s="12">
        <f>'属性別集計（票）'!AN170/'属性別集計（％）'!$AN$5</f>
        <v>0.08860759493670886</v>
      </c>
      <c r="AO170" s="12">
        <f>'属性別集計（票）'!AO170/'属性別集計（％）'!$AO$5</f>
        <v>0.124282982791587</v>
      </c>
      <c r="AP170" s="12">
        <f>'属性別集計（票）'!AP170/'属性別集計（％）'!$AP$5</f>
        <v>0.18115942028985507</v>
      </c>
      <c r="AQ170" s="12">
        <f>'属性別集計（票）'!AQ170/'属性別集計（％）'!$AQ$5</f>
        <v>0.16</v>
      </c>
      <c r="AR170" s="58">
        <f>'属性別集計（票）'!AR170/'属性別集計（％）'!$AR$5</f>
        <v>0.09090909090909091</v>
      </c>
      <c r="AS170" s="36">
        <f>'属性別集計（票）'!AS170/$AS$5</f>
        <v>0.11674008810572688</v>
      </c>
      <c r="AT170" s="58">
        <f>'属性別集計（票）'!AT170/$AT$5</f>
        <v>0.14162473040977713</v>
      </c>
      <c r="AU170" s="114">
        <f>'属性別集計（票）'!AU170/$AU$5</f>
        <v>0.25</v>
      </c>
      <c r="AV170" s="115">
        <f>'属性別集計（票）'!AV170/$AV$5</f>
        <v>0.11627906976744186</v>
      </c>
      <c r="AW170" s="59">
        <f>'属性別集計（票）'!AW170/$AW$5</f>
        <v>0.1839080459770115</v>
      </c>
      <c r="AX170" s="118">
        <f>'属性別集計（票）'!AX170/$AX$5</f>
        <v>0.21505376344086022</v>
      </c>
      <c r="AY170" s="115">
        <f>'属性別集計（票）'!AY170/$AY$5</f>
        <v>0.14772727272727273</v>
      </c>
      <c r="AZ170" s="8">
        <f>'属性別集計（票）'!AZ170/$AZ$5</f>
        <v>0.19343065693430658</v>
      </c>
      <c r="BA170" s="118">
        <f>'属性別集計（票）'!BA170/$BA$5</f>
        <v>0.13043478260869565</v>
      </c>
      <c r="BB170" s="115">
        <f>'属性別集計（票）'!BB170/$BB$5</f>
        <v>0.19</v>
      </c>
      <c r="BC170" s="17">
        <f>'属性別集計（票）'!BC170/$BC$5</f>
        <v>0.15546218487394958</v>
      </c>
      <c r="BD170" s="8">
        <f>'属性別集計（票）'!BD170/'属性別集計（％）'!$BD$5</f>
        <v>0.125</v>
      </c>
      <c r="BE170" s="12">
        <f>'属性別集計（票）'!BE170/'属性別集計（％）'!$BE$5</f>
        <v>0.13227513227513227</v>
      </c>
      <c r="BF170" s="119">
        <f>'属性別集計（票）'!BF170/'属性別集計（％）'!$BF$5</f>
        <v>0.19230769230769232</v>
      </c>
      <c r="BG170" s="117">
        <f>'属性別集計（票）'!BG170/'属性別集計（％）'!$BG$5</f>
        <v>0.22549019607843138</v>
      </c>
      <c r="BH170" s="117">
        <f>'属性別集計（票）'!BH170/'属性別集計（％）'!$BH$5</f>
        <v>0.09375</v>
      </c>
      <c r="BI170" s="117">
        <f>'属性別集計（票）'!BI170/'属性別集計（％）'!$BI$5</f>
        <v>0.1724137931034483</v>
      </c>
      <c r="BJ170" s="117">
        <f>'属性別集計（票）'!BJ170/'属性別集計（％）'!$BJ$5</f>
        <v>0.16129032258064516</v>
      </c>
      <c r="BK170" s="120">
        <f>'属性別集計（票）'!BK170/'属性別集計（％）'!$BK$5</f>
        <v>0.12280701754385964</v>
      </c>
      <c r="BL170" s="12">
        <f>'属性別集計（票）'!BL170/'属性別集計（％）'!$BL$5</f>
        <v>0.1556122448979592</v>
      </c>
      <c r="BM170" s="12">
        <f>'属性別集計（票）'!BM170/'属性別集計（％）'!$BM$5</f>
        <v>0.14468085106382977</v>
      </c>
      <c r="BN170" s="17">
        <f>'属性別集計（票）'!BN170/'属性別集計（％）'!$BN$5</f>
        <v>0.12903225806451613</v>
      </c>
    </row>
    <row r="171" spans="1:66" ht="9">
      <c r="A171" s="9" t="s">
        <v>356</v>
      </c>
      <c r="B171" s="5">
        <f>'属性別集計（票）'!B171/'属性別集計（％）'!$B$5</f>
        <v>0.5005213764337852</v>
      </c>
      <c r="C171" s="36">
        <f>'属性別集計（票）'!C171/'属性別集計（％）'!$C$5</f>
        <v>0.5427841634738186</v>
      </c>
      <c r="D171" s="58">
        <f>'属性別集計（票）'!D171/'属性別集計（％）'!$D$5</f>
        <v>0.47434743474347435</v>
      </c>
      <c r="E171" s="36">
        <f>'属性別集計（票）'!E171/'属性別集計（％）'!$E$5</f>
        <v>0.5564516129032258</v>
      </c>
      <c r="F171" s="12">
        <f>'属性別集計（票）'!F171/'属性別集計（％）'!$F$5</f>
        <v>0.5208333333333334</v>
      </c>
      <c r="G171" s="12">
        <f>'属性別集計（票）'!G171/'属性別集計（％）'!$G$5</f>
        <v>0.5850340136054422</v>
      </c>
      <c r="H171" s="12">
        <f>'属性別集計（票）'!H171/'属性別集計（％）'!$H$5</f>
        <v>0.5326876513317191</v>
      </c>
      <c r="I171" s="12">
        <f>'属性別集計（票）'!I171/'属性別集計（％）'!$I$5</f>
        <v>0.49868766404199477</v>
      </c>
      <c r="J171" s="12">
        <f>'属性別集計（票）'!J171/'属性別集計（％）'!$J$5</f>
        <v>0.3853211009174312</v>
      </c>
      <c r="K171" s="58">
        <f>'属性別集計（票）'!K171/'属性別集計（％）'!$K$5</f>
        <v>0.39823008849557523</v>
      </c>
      <c r="L171" s="114">
        <f>'属性別集計（票）'!L171/$L$5</f>
        <v>0.41842105263157897</v>
      </c>
      <c r="M171" s="115">
        <f>'属性別集計（票）'!M171/$M$5</f>
        <v>0.375</v>
      </c>
      <c r="N171" s="12">
        <f>'属性別集計（票）'!N171/$N$5</f>
        <v>0.4012738853503185</v>
      </c>
      <c r="O171" s="17">
        <f>'属性別集計（票）'!O171/$O$5</f>
        <v>0.5498417721518988</v>
      </c>
      <c r="P171" s="36">
        <f>'属性別集計（票）'!P171/'属性別集計（％）'!$P$5</f>
        <v>0.5438202247191011</v>
      </c>
      <c r="Q171" s="12">
        <f>'属性別集計（票）'!Q171/'属性別集計（％）'!$Q$5</f>
        <v>0.4908616187989556</v>
      </c>
      <c r="R171" s="12">
        <f>'属性別集計（票）'!R171/'属性別集計（％）'!$R$5</f>
        <v>0.47342995169082125</v>
      </c>
      <c r="S171" s="12">
        <f>'属性別集計（票）'!S171/'属性別集計（％）'!$S$5</f>
        <v>0.5228070175438596</v>
      </c>
      <c r="T171" s="12">
        <f>'属性別集計（票）'!T171/'属性別集計（％）'!$T$5</f>
        <v>0.5084745762711864</v>
      </c>
      <c r="U171" s="12">
        <f>'属性別集計（票）'!U171/'属性別集計（％）'!$U$5</f>
        <v>0.39215686274509803</v>
      </c>
      <c r="V171" s="58">
        <f>'属性別集計（票）'!V171/'属性別集計（％）'!$V$5</f>
        <v>0.2727272727272727</v>
      </c>
      <c r="W171" s="36">
        <f>'属性別集計（票）'!W171/'属性別集計（％）'!$W$5</f>
        <v>0.4731182795698925</v>
      </c>
      <c r="X171" s="12">
        <f>'属性別集計（票）'!X171/'属性別集計（％）'!$X$5</f>
        <v>0.475</v>
      </c>
      <c r="Y171" s="12">
        <f>'属性別集計（票）'!Y171/'属性別集計（％）'!$Y$5</f>
        <v>0.559322033898305</v>
      </c>
      <c r="Z171" s="12">
        <f>'属性別集計（票）'!Z171/'属性別集計（％）'!$Z$5</f>
        <v>0.525679758308157</v>
      </c>
      <c r="AA171" s="58">
        <f>'属性別集計（票）'!AA171/'属性別集計（％）'!$AA$5</f>
        <v>0.49705634987384356</v>
      </c>
      <c r="AB171" s="116">
        <f>'属性別集計（票）'!AB171/'属性別集計（％）'!$AB$5</f>
        <v>0.571964956195244</v>
      </c>
      <c r="AC171" s="117">
        <f>'属性別集計（票）'!AC171/'属性別集計（％）'!$AC$5</f>
        <v>0.5079365079365079</v>
      </c>
      <c r="AD171" s="117">
        <f>'属性別集計（票）'!AD171/'属性別集計（％）'!$AD$5</f>
        <v>0.38513513513513514</v>
      </c>
      <c r="AE171" s="115">
        <f>'属性別集計（票）'!AE171/'属性別集計（％）'!$AE$5</f>
        <v>0.4</v>
      </c>
      <c r="AF171" s="12">
        <f>'属性別集計（票）'!AF171/'属性別集計（％）'!$AF$5</f>
        <v>0.5399014778325123</v>
      </c>
      <c r="AG171" s="118">
        <f>'属性別集計（票）'!AG171/'属性別集計（％）'!$AG$5</f>
        <v>0.7857142857142857</v>
      </c>
      <c r="AH171" s="117">
        <f>'属性別集計（票）'!AH171/'属性別集計（％）'!$AH$5</f>
        <v>0.48231511254019294</v>
      </c>
      <c r="AI171" s="117">
        <f>'属性別集計（票）'!AI171/'属性別集計（％）'!$AI$5</f>
        <v>0.44421487603305787</v>
      </c>
      <c r="AJ171" s="115">
        <f>'属性別集計（票）'!AJ171/'属性別集計（％）'!$AJ$5</f>
        <v>0.4864864864864865</v>
      </c>
      <c r="AK171" s="58">
        <f>'属性別集計（票）'!AK171/'属性別集計（％）'!$AK$5</f>
        <v>0.4657210401891253</v>
      </c>
      <c r="AL171" s="36">
        <f>'属性別集計（票）'!AL171/'属性別集計（％）'!$AL$5</f>
        <v>0.34210526315789475</v>
      </c>
      <c r="AM171" s="12">
        <f>'属性別集計（票）'!AM171/'属性別集計（％）'!$AM$5</f>
        <v>0.4864376130198915</v>
      </c>
      <c r="AN171" s="12">
        <f>'属性別集計（票）'!AN171/'属性別集計（％）'!$AN$5</f>
        <v>0.560126582278481</v>
      </c>
      <c r="AO171" s="12">
        <f>'属性別集計（票）'!AO171/'属性別集計（％）'!$AO$5</f>
        <v>0.5296367112810707</v>
      </c>
      <c r="AP171" s="12">
        <f>'属性別集計（票）'!AP171/'属性別集計（％）'!$AP$5</f>
        <v>0.4927536231884058</v>
      </c>
      <c r="AQ171" s="12">
        <f>'属性別集計（票）'!AQ171/'属性別集計（％）'!$AQ$5</f>
        <v>0.568</v>
      </c>
      <c r="AR171" s="58">
        <f>'属性別集計（票）'!AR171/'属性別集計（％）'!$AR$5</f>
        <v>0.5909090909090909</v>
      </c>
      <c r="AS171" s="36">
        <f>'属性別集計（票）'!AS171/$AS$5</f>
        <v>0.539647577092511</v>
      </c>
      <c r="AT171" s="58">
        <f>'属性別集計（票）'!AT171/$AT$5</f>
        <v>0.49029475197699496</v>
      </c>
      <c r="AU171" s="114">
        <f>'属性別集計（票）'!AU171/$AU$5</f>
        <v>0.3181818181818182</v>
      </c>
      <c r="AV171" s="115">
        <f>'属性別集計（票）'!AV171/$AV$5</f>
        <v>0.3488372093023256</v>
      </c>
      <c r="AW171" s="59">
        <f>'属性別集計（票）'!AW171/$AW$5</f>
        <v>0.3333333333333333</v>
      </c>
      <c r="AX171" s="118">
        <f>'属性別集計（票）'!AX171/$AX$5</f>
        <v>0.41397849462365593</v>
      </c>
      <c r="AY171" s="115">
        <f>'属性別集計（票）'!AY171/$AY$5</f>
        <v>0.4431818181818182</v>
      </c>
      <c r="AZ171" s="8">
        <f>'属性別集計（票）'!AZ171/$AZ$5</f>
        <v>0.4233576642335766</v>
      </c>
      <c r="BA171" s="118">
        <f>'属性別集計（票）'!BA171/$BA$5</f>
        <v>0.4420289855072464</v>
      </c>
      <c r="BB171" s="115">
        <f>'属性別集計（票）'!BB171/$BB$5</f>
        <v>0.35</v>
      </c>
      <c r="BC171" s="17">
        <f>'属性別集計（票）'!BC171/$BC$5</f>
        <v>0.40336134453781514</v>
      </c>
      <c r="BD171" s="8">
        <f>'属性別集計（票）'!BD171/'属性別集計（％）'!$BD$5</f>
        <v>0.5068181818181818</v>
      </c>
      <c r="BE171" s="12">
        <f>'属性別集計（票）'!BE171/'属性別集計（％）'!$BE$5</f>
        <v>0.5079365079365079</v>
      </c>
      <c r="BF171" s="119">
        <f>'属性別集計（票）'!BF171/'属性別集計（％）'!$BF$5</f>
        <v>0.4076923076923077</v>
      </c>
      <c r="BG171" s="117">
        <f>'属性別集計（票）'!BG171/'属性別集計（％）'!$BG$5</f>
        <v>0.37254901960784315</v>
      </c>
      <c r="BH171" s="117">
        <f>'属性別集計（票）'!BH171/'属性別集計（％）'!$BH$5</f>
        <v>0.59375</v>
      </c>
      <c r="BI171" s="117">
        <f>'属性別集計（票）'!BI171/'属性別集計（％）'!$BI$5</f>
        <v>0.43103448275862066</v>
      </c>
      <c r="BJ171" s="117">
        <f>'属性別集計（票）'!BJ171/'属性別集計（％）'!$BJ$5</f>
        <v>0.43548387096774194</v>
      </c>
      <c r="BK171" s="120">
        <f>'属性別集計（票）'!BK171/'属性別集計（％）'!$BK$5</f>
        <v>0.42105263157894735</v>
      </c>
      <c r="BL171" s="12">
        <f>'属性別集計（票）'!BL171/'属性別集計（％）'!$BL$5</f>
        <v>0.4897959183673469</v>
      </c>
      <c r="BM171" s="12">
        <f>'属性別集計（票）'!BM171/'属性別集計（％）'!$BM$5</f>
        <v>0.5106382978723404</v>
      </c>
      <c r="BN171" s="17">
        <f>'属性別集計（票）'!BN171/'属性別集計（％）'!$BN$5</f>
        <v>0.5806451612903226</v>
      </c>
    </row>
    <row r="172" spans="1:66" ht="9">
      <c r="A172" s="9" t="s">
        <v>221</v>
      </c>
      <c r="B172" s="5">
        <f>'属性別集計（票）'!B172/'属性別集計（％）'!$B$5</f>
        <v>0.0735140771637122</v>
      </c>
      <c r="C172" s="36">
        <f>'属性別集計（票）'!C172/'属性別集計（％）'!$C$5</f>
        <v>0.08684546615581099</v>
      </c>
      <c r="D172" s="58">
        <f>'属性別集計（票）'!D172/'属性別集計（％）'!$D$5</f>
        <v>0.0612061206120612</v>
      </c>
      <c r="E172" s="36">
        <f>'属性別集計（票）'!E172/'属性別集計（％）'!$E$5</f>
        <v>0.1532258064516129</v>
      </c>
      <c r="F172" s="12">
        <f>'属性別集計（票）'!F172/'属性別集計（％）'!$F$5</f>
        <v>0.14166666666666666</v>
      </c>
      <c r="G172" s="12">
        <f>'属性別集計（票）'!G172/'属性別集計（％）'!$G$5</f>
        <v>0.09863945578231292</v>
      </c>
      <c r="H172" s="12">
        <f>'属性別集計（票）'!H172/'属性別集計（％）'!$H$5</f>
        <v>0.048426150121065374</v>
      </c>
      <c r="I172" s="12">
        <f>'属性別集計（票）'!I172/'属性別集計（％）'!$I$5</f>
        <v>0.04199475065616798</v>
      </c>
      <c r="J172" s="12">
        <f>'属性別集計（票）'!J172/'属性別集計（％）'!$J$5</f>
        <v>0.03363914373088685</v>
      </c>
      <c r="K172" s="58">
        <f>'属性別集計（票）'!K172/'属性別集計（％）'!$K$5</f>
        <v>0.07079646017699115</v>
      </c>
      <c r="L172" s="114">
        <f>'属性別集計（票）'!L172/$L$5</f>
        <v>0.018421052631578946</v>
      </c>
      <c r="M172" s="115">
        <f>'属性別集計（票）'!M172/$M$5</f>
        <v>0.06451612903225806</v>
      </c>
      <c r="N172" s="12">
        <f>'属性別集計（票）'!N172/$N$5</f>
        <v>0.03662420382165605</v>
      </c>
      <c r="O172" s="17">
        <f>'属性別集計（票）'!O172/$O$5</f>
        <v>0.09018987341772151</v>
      </c>
      <c r="P172" s="36">
        <f>'属性別集計（票）'!P172/'属性別集計（％）'!$P$5</f>
        <v>0.0898876404494382</v>
      </c>
      <c r="Q172" s="12">
        <f>'属性別集計（票）'!Q172/'属性別集計（％）'!$Q$5</f>
        <v>0.0835509138381201</v>
      </c>
      <c r="R172" s="12">
        <f>'属性別集計（票）'!R172/'属性別集計（％）'!$R$5</f>
        <v>0.06763285024154589</v>
      </c>
      <c r="S172" s="12">
        <f>'属性別集計（票）'!S172/'属性別集計（％）'!$S$5</f>
        <v>0.05964912280701754</v>
      </c>
      <c r="T172" s="12">
        <f>'属性別集計（票）'!T172/'属性別集計（％）'!$T$5</f>
        <v>0.06779661016949153</v>
      </c>
      <c r="U172" s="12">
        <f>'属性別集計（票）'!U172/'属性別集計（％）'!$U$5</f>
        <v>0.0196078431372549</v>
      </c>
      <c r="V172" s="58">
        <f>'属性別集計（票）'!V172/'属性別集計（％）'!$V$5</f>
        <v>0.022727272727272728</v>
      </c>
      <c r="W172" s="36">
        <f>'属性別集計（票）'!W172/'属性別集計（％）'!$W$5</f>
        <v>0.10752688172043011</v>
      </c>
      <c r="X172" s="12">
        <f>'属性別集計（票）'!X172/'属性別集計（％）'!$X$5</f>
        <v>0.1625</v>
      </c>
      <c r="Y172" s="12">
        <f>'属性別集計（票）'!Y172/'属性別集計（％）'!$Y$5</f>
        <v>0.1016949152542373</v>
      </c>
      <c r="Z172" s="12">
        <f>'属性別集計（票）'!Z172/'属性別集計（％）'!$Z$5</f>
        <v>0.10574018126888217</v>
      </c>
      <c r="AA172" s="58">
        <f>'属性別集計（票）'!AA172/'属性別集計（％）'!$AA$5</f>
        <v>0.051303616484440706</v>
      </c>
      <c r="AB172" s="116">
        <f>'属性別集計（票）'!AB172/'属性別集計（％）'!$AB$5</f>
        <v>0.0951188986232791</v>
      </c>
      <c r="AC172" s="117">
        <f>'属性別集計（票）'!AC172/'属性別集計（％）'!$AC$5</f>
        <v>0.07936507936507936</v>
      </c>
      <c r="AD172" s="117">
        <f>'属性別集計（票）'!AD172/'属性別集計（％）'!$AD$5</f>
        <v>0.060810810810810814</v>
      </c>
      <c r="AE172" s="115">
        <f>'属性別集計（票）'!AE172/'属性別集計（％）'!$AE$5</f>
        <v>0</v>
      </c>
      <c r="AF172" s="12">
        <f>'属性別集計（票）'!AF172/'属性別集計（％）'!$AF$5</f>
        <v>0.08866995073891626</v>
      </c>
      <c r="AG172" s="118">
        <f>'属性別集計（票）'!AG172/'属性別集計（％）'!$AG$5</f>
        <v>0.21428571428571427</v>
      </c>
      <c r="AH172" s="117">
        <f>'属性別集計（票）'!AH172/'属性別集計（％）'!$AH$5</f>
        <v>0.04501607717041801</v>
      </c>
      <c r="AI172" s="117">
        <f>'属性別集計（票）'!AI172/'属性別集計（％）'!$AI$5</f>
        <v>0.05165289256198347</v>
      </c>
      <c r="AJ172" s="115">
        <f>'属性別集計（票）'!AJ172/'属性別集計（％）'!$AJ$5</f>
        <v>0.16216216216216217</v>
      </c>
      <c r="AK172" s="58">
        <f>'属性別集計（票）'!AK172/'属性別集計（％）'!$AK$5</f>
        <v>0.05673758865248227</v>
      </c>
      <c r="AL172" s="36">
        <f>'属性別集計（票）'!AL172/'属性別集計（％）'!$AL$5</f>
        <v>0.13157894736842105</v>
      </c>
      <c r="AM172" s="12">
        <f>'属性別集計（票）'!AM172/'属性別集計（％）'!$AM$5</f>
        <v>0.05244122965641953</v>
      </c>
      <c r="AN172" s="12">
        <f>'属性別集計（票）'!AN172/'属性別集計（％）'!$AN$5</f>
        <v>0.09177215189873418</v>
      </c>
      <c r="AO172" s="12">
        <f>'属性別集計（票）'!AO172/'属性別集計（％）'!$AO$5</f>
        <v>0.06883365200764818</v>
      </c>
      <c r="AP172" s="12">
        <f>'属性別集計（票）'!AP172/'属性別集計（％）'!$AP$5</f>
        <v>0.057971014492753624</v>
      </c>
      <c r="AQ172" s="12">
        <f>'属性別集計（票）'!AQ172/'属性別集計（％）'!$AQ$5</f>
        <v>0.08</v>
      </c>
      <c r="AR172" s="58">
        <f>'属性別集計（票）'!AR172/'属性別集計（％）'!$AR$5</f>
        <v>0</v>
      </c>
      <c r="AS172" s="36">
        <f>'属性別集計（票）'!AS172/$AS$5</f>
        <v>0.08149779735682819</v>
      </c>
      <c r="AT172" s="58">
        <f>'属性別集計（票）'!AT172/$AT$5</f>
        <v>0.07189072609633357</v>
      </c>
      <c r="AU172" s="114">
        <f>'属性別集計（票）'!AU172/$AU$5</f>
        <v>0.022727272727272728</v>
      </c>
      <c r="AV172" s="115">
        <f>'属性別集計（票）'!AV172/$AV$5</f>
        <v>0.09302325581395349</v>
      </c>
      <c r="AW172" s="59">
        <f>'属性別集計（票）'!AW172/$AW$5</f>
        <v>0.05747126436781609</v>
      </c>
      <c r="AX172" s="118">
        <f>'属性別集計（票）'!AX172/$AX$5</f>
        <v>0.016129032258064516</v>
      </c>
      <c r="AY172" s="115">
        <f>'属性別集計（票）'!AY172/$AY$5</f>
        <v>0.056818181818181816</v>
      </c>
      <c r="AZ172" s="8">
        <f>'属性別集計（票）'!AZ172/$AZ$5</f>
        <v>0.029197080291970802</v>
      </c>
      <c r="BA172" s="118">
        <f>'属性別集計（票）'!BA172/$BA$5</f>
        <v>0.021739130434782608</v>
      </c>
      <c r="BB172" s="115">
        <f>'属性別集計（票）'!BB172/$BB$5</f>
        <v>0.07</v>
      </c>
      <c r="BC172" s="17">
        <f>'属性別集計（票）'!BC172/$BC$5</f>
        <v>0.04201680672268908</v>
      </c>
      <c r="BD172" s="8">
        <f>'属性別集計（票）'!BD172/'属性別集計（％）'!$BD$5</f>
        <v>0.09090909090909091</v>
      </c>
      <c r="BE172" s="12">
        <f>'属性別集計（票）'!BE172/'属性別集計（％）'!$BE$5</f>
        <v>0.047619047619047616</v>
      </c>
      <c r="BF172" s="119">
        <f>'属性別集計（票）'!BF172/'属性別集計（％）'!$BF$5</f>
        <v>0.046153846153846156</v>
      </c>
      <c r="BG172" s="117">
        <f>'属性別集計（票）'!BG172/'属性別集計（％）'!$BG$5</f>
        <v>0.09803921568627451</v>
      </c>
      <c r="BH172" s="117">
        <f>'属性別集計（票）'!BH172/'属性別集計（％）'!$BH$5</f>
        <v>0.0703125</v>
      </c>
      <c r="BI172" s="117">
        <f>'属性別集計（票）'!BI172/'属性別集計（％）'!$BI$5</f>
        <v>0.05172413793103448</v>
      </c>
      <c r="BJ172" s="117">
        <f>'属性別集計（票）'!BJ172/'属性別集計（％）'!$BJ$5</f>
        <v>0.08064516129032258</v>
      </c>
      <c r="BK172" s="120">
        <f>'属性別集計（票）'!BK172/'属性別集計（％）'!$BK$5</f>
        <v>0.12280701754385964</v>
      </c>
      <c r="BL172" s="12">
        <f>'属性別集計（票）'!BL172/'属性別集計（％）'!$BL$5</f>
        <v>0.0663265306122449</v>
      </c>
      <c r="BM172" s="12">
        <f>'属性別集計（票）'!BM172/'属性別集計（％）'!$BM$5</f>
        <v>0.05319148936170213</v>
      </c>
      <c r="BN172" s="17">
        <f>'属性別集計（票）'!BN172/'属性別集計（％）'!$BN$5</f>
        <v>0</v>
      </c>
    </row>
    <row r="173" spans="1:66" ht="9">
      <c r="A173" s="9" t="s">
        <v>139</v>
      </c>
      <c r="B173" s="5">
        <f>'属性別集計（票）'!B173/'属性別集計（％）'!$B$5</f>
        <v>0.034932221063607924</v>
      </c>
      <c r="C173" s="36">
        <f>'属性別集計（票）'!C173/'属性別集計（％）'!$C$5</f>
        <v>0.04086845466155811</v>
      </c>
      <c r="D173" s="58">
        <f>'属性別集計（票）'!D173/'属性別集計（％）'!$D$5</f>
        <v>0.0315031503150315</v>
      </c>
      <c r="E173" s="36">
        <f>'属性別集計（票）'!E173/'属性別集計（％）'!$E$5</f>
        <v>0.13709677419354838</v>
      </c>
      <c r="F173" s="12">
        <f>'属性別集計（票）'!F173/'属性別集計（％）'!$F$5</f>
        <v>0.0625</v>
      </c>
      <c r="G173" s="12">
        <f>'属性別集計（票）'!G173/'属性別集計（％）'!$G$5</f>
        <v>0.05102040816326531</v>
      </c>
      <c r="H173" s="12">
        <f>'属性別集計（票）'!H173/'属性別集計（％）'!$H$5</f>
        <v>0.029055690072639227</v>
      </c>
      <c r="I173" s="12">
        <f>'属性別集計（票）'!I173/'属性別集計（％）'!$I$5</f>
        <v>0.013123359580052493</v>
      </c>
      <c r="J173" s="12">
        <f>'属性別集計（票）'!J173/'属性別集計（％）'!$J$5</f>
        <v>0.009174311926605505</v>
      </c>
      <c r="K173" s="58">
        <f>'属性別集計（票）'!K173/'属性別集計（％）'!$K$5</f>
        <v>0</v>
      </c>
      <c r="L173" s="114">
        <f>'属性別集計（票）'!L173/$L$5</f>
        <v>0.013157894736842105</v>
      </c>
      <c r="M173" s="115">
        <f>'属性別集計（票）'!M173/$M$5</f>
        <v>0.004032258064516129</v>
      </c>
      <c r="N173" s="12">
        <f>'属性別集計（票）'!N173/$N$5</f>
        <v>0.009554140127388535</v>
      </c>
      <c r="O173" s="17">
        <f>'属性別集計（票）'!O173/$O$5</f>
        <v>0.048259493670886076</v>
      </c>
      <c r="P173" s="36">
        <f>'属性別集計（票）'!P173/'属性別集計（％）'!$P$5</f>
        <v>0.060674157303370786</v>
      </c>
      <c r="Q173" s="12">
        <f>'属性別集計（票）'!Q173/'属性別集計（％）'!$Q$5</f>
        <v>0.031331592689295036</v>
      </c>
      <c r="R173" s="12">
        <f>'属性別集計（票）'!R173/'属性別集計（％）'!$R$5</f>
        <v>0.033816425120772944</v>
      </c>
      <c r="S173" s="12">
        <f>'属性別集計（票）'!S173/'属性別集計（％）'!$S$5</f>
        <v>0.031578947368421054</v>
      </c>
      <c r="T173" s="12">
        <f>'属性別集計（票）'!T173/'属性別集計（％）'!$T$5</f>
        <v>0.023305084745762712</v>
      </c>
      <c r="U173" s="12">
        <f>'属性別集計（票）'!U173/'属性別集計（％）'!$U$5</f>
        <v>0</v>
      </c>
      <c r="V173" s="58">
        <f>'属性別集計（票）'!V173/'属性別集計（％）'!$V$5</f>
        <v>0</v>
      </c>
      <c r="W173" s="36">
        <f>'属性別集計（票）'!W173/'属性別集計（％）'!$W$5</f>
        <v>0.20430107526881722</v>
      </c>
      <c r="X173" s="12">
        <f>'属性別集計（票）'!X173/'属性別集計（％）'!$X$5</f>
        <v>0.075</v>
      </c>
      <c r="Y173" s="12">
        <f>'属性別集計（票）'!Y173/'属性別集計（％）'!$Y$5</f>
        <v>0.04519774011299435</v>
      </c>
      <c r="Z173" s="12">
        <f>'属性別集計（票）'!Z173/'属性別集計（％）'!$Z$5</f>
        <v>0.04833836858006042</v>
      </c>
      <c r="AA173" s="58">
        <f>'属性別集計（票）'!AA173/'属性別集計（％）'!$AA$5</f>
        <v>0.015138772077375946</v>
      </c>
      <c r="AB173" s="116">
        <f>'属性別集計（票）'!AB173/'属性別集計（％）'!$AB$5</f>
        <v>0.06382978723404255</v>
      </c>
      <c r="AC173" s="117">
        <f>'属性別集計（票）'!AC173/'属性別集計（％）'!$AC$5</f>
        <v>0</v>
      </c>
      <c r="AD173" s="117">
        <f>'属性別集計（票）'!AD173/'属性別集計（％）'!$AD$5</f>
        <v>0.02027027027027027</v>
      </c>
      <c r="AE173" s="115">
        <f>'属性別集計（票）'!AE173/'属性別集計（％）'!$AE$5</f>
        <v>0</v>
      </c>
      <c r="AF173" s="12">
        <f>'属性別集計（票）'!AF173/'属性別集計（％）'!$AF$5</f>
        <v>0.053201970443349754</v>
      </c>
      <c r="AG173" s="118">
        <f>'属性別集計（票）'!AG173/'属性別集計（％）'!$AG$5</f>
        <v>0</v>
      </c>
      <c r="AH173" s="117">
        <f>'属性別集計（票）'!AH173/'属性別集計（％）'!$AH$5</f>
        <v>0.012861736334405145</v>
      </c>
      <c r="AI173" s="117">
        <f>'属性別集計（票）'!AI173/'属性別集計（％）'!$AI$5</f>
        <v>0.012396694214876033</v>
      </c>
      <c r="AJ173" s="115">
        <f>'属性別集計（票）'!AJ173/'属性別集計（％）'!$AJ$5</f>
        <v>0.02702702702702703</v>
      </c>
      <c r="AK173" s="58">
        <f>'属性別集計（票）'!AK173/'属性別集計（％）'!$AK$5</f>
        <v>0.013002364066193853</v>
      </c>
      <c r="AL173" s="36">
        <f>'属性別集計（票）'!AL173/'属性別集計（％）'!$AL$5</f>
        <v>0.1368421052631579</v>
      </c>
      <c r="AM173" s="12">
        <f>'属性別集計（票）'!AM173/'属性別集計（％）'!$AM$5</f>
        <v>0.0162748643761302</v>
      </c>
      <c r="AN173" s="12">
        <f>'属性別集計（票）'!AN173/'属性別集計（％）'!$AN$5</f>
        <v>0.0379746835443038</v>
      </c>
      <c r="AO173" s="12">
        <f>'属性別集計（票）'!AO173/'属性別集計（％）'!$AO$5</f>
        <v>0.028680688336520075</v>
      </c>
      <c r="AP173" s="12">
        <f>'属性別集計（票）'!AP173/'属性別集計（％）'!$AP$5</f>
        <v>0.007246376811594203</v>
      </c>
      <c r="AQ173" s="12">
        <f>'属性別集計（票）'!AQ173/'属性別集計（％）'!$AQ$5</f>
        <v>0.016</v>
      </c>
      <c r="AR173" s="58">
        <f>'属性別集計（票）'!AR173/'属性別集計（％）'!$AR$5</f>
        <v>0</v>
      </c>
      <c r="AS173" s="36">
        <f>'属性別集計（票）'!AS173/$AS$5</f>
        <v>0.028634361233480177</v>
      </c>
      <c r="AT173" s="58">
        <f>'属性別集計（票）'!AT173/$AT$5</f>
        <v>0.037383177570093455</v>
      </c>
      <c r="AU173" s="114">
        <f>'属性別集計（票）'!AU173/$AU$5</f>
        <v>0.06818181818181818</v>
      </c>
      <c r="AV173" s="115">
        <f>'属性別集計（票）'!AV173/$AV$5</f>
        <v>0</v>
      </c>
      <c r="AW173" s="59">
        <f>'属性別集計（票）'!AW173/$AW$5</f>
        <v>0.034482758620689655</v>
      </c>
      <c r="AX173" s="118">
        <f>'属性別集計（票）'!AX173/$AX$5</f>
        <v>0.005376344086021506</v>
      </c>
      <c r="AY173" s="115">
        <f>'属性別集計（票）'!AY173/$AY$5</f>
        <v>0.011363636363636364</v>
      </c>
      <c r="AZ173" s="8">
        <f>'属性別集計（票）'!AZ173/$AZ$5</f>
        <v>0.0072992700729927005</v>
      </c>
      <c r="BA173" s="118">
        <f>'属性別集計（票）'!BA173/$BA$5</f>
        <v>0.007246376811594203</v>
      </c>
      <c r="BB173" s="115">
        <f>'属性別集計（票）'!BB173/$BB$5</f>
        <v>0</v>
      </c>
      <c r="BC173" s="17">
        <f>'属性別集計（票）'!BC173/$BC$5</f>
        <v>0.004201680672268907</v>
      </c>
      <c r="BD173" s="8">
        <f>'属性別集計（票）'!BD173/'属性別集計（％）'!$BD$5</f>
        <v>0.04659090909090909</v>
      </c>
      <c r="BE173" s="12">
        <f>'属性別集計（票）'!BE173/'属性別集計（％）'!$BE$5</f>
        <v>0.021164021164021163</v>
      </c>
      <c r="BF173" s="119">
        <f>'属性別集計（票）'!BF173/'属性別集計（％）'!$BF$5</f>
        <v>0.015384615384615385</v>
      </c>
      <c r="BG173" s="117">
        <f>'属性別集計（票）'!BG173/'属性別集計（％）'!$BG$5</f>
        <v>0.049019607843137254</v>
      </c>
      <c r="BH173" s="117">
        <f>'属性別集計（票）'!BH173/'属性別集計（％）'!$BH$5</f>
        <v>0.0390625</v>
      </c>
      <c r="BI173" s="117">
        <f>'属性別集計（票）'!BI173/'属性別集計（％）'!$BI$5</f>
        <v>0.05172413793103448</v>
      </c>
      <c r="BJ173" s="117">
        <f>'属性別集計（票）'!BJ173/'属性別集計（％）'!$BJ$5</f>
        <v>0.016129032258064516</v>
      </c>
      <c r="BK173" s="120">
        <f>'属性別集計（票）'!BK173/'属性別集計（％）'!$BK$5</f>
        <v>0.05263157894736842</v>
      </c>
      <c r="BL173" s="12">
        <f>'属性別集計（票）'!BL173/'属性別集計（％）'!$BL$5</f>
        <v>0.025510204081632654</v>
      </c>
      <c r="BM173" s="12">
        <f>'属性別集計（票）'!BM173/'属性別集計（％）'!$BM$5</f>
        <v>0.023404255319148935</v>
      </c>
      <c r="BN173" s="17">
        <f>'属性別集計（票）'!BN173/'属性別集計（％）'!$BN$5</f>
        <v>0.03225806451612903</v>
      </c>
    </row>
    <row r="174" spans="1:66" ht="9">
      <c r="A174" s="9" t="s">
        <v>55</v>
      </c>
      <c r="B174" s="5">
        <f>'属性別集計（票）'!B174/'属性別集計（％）'!$B$5</f>
        <v>0.0015641293013555788</v>
      </c>
      <c r="C174" s="36">
        <f>'属性別集計（票）'!C174/'属性別集計（％）'!$C$5</f>
        <v>0.002554278416347382</v>
      </c>
      <c r="D174" s="58">
        <f>'属性別集計（票）'!D174/'属性別集計（％）'!$D$5</f>
        <v>0.0009000900090009</v>
      </c>
      <c r="E174" s="36">
        <f>'属性別集計（票）'!E174/'属性別集計（％）'!$E$5</f>
        <v>0</v>
      </c>
      <c r="F174" s="12">
        <f>'属性別集計（票）'!F174/'属性別集計（％）'!$F$5</f>
        <v>0</v>
      </c>
      <c r="G174" s="12">
        <f>'属性別集計（票）'!G174/'属性別集計（％）'!$G$5</f>
        <v>0.003401360544217687</v>
      </c>
      <c r="H174" s="12">
        <f>'属性別集計（票）'!H174/'属性別集計（％）'!$H$5</f>
        <v>0</v>
      </c>
      <c r="I174" s="12">
        <f>'属性別集計（票）'!I174/'属性別集計（％）'!$I$5</f>
        <v>0.0026246719160104987</v>
      </c>
      <c r="J174" s="12">
        <f>'属性別集計（票）'!J174/'属性別集計（％）'!$J$5</f>
        <v>0.0030581039755351682</v>
      </c>
      <c r="K174" s="58">
        <f>'属性別集計（票）'!K174/'属性別集計（％）'!$K$5</f>
        <v>0</v>
      </c>
      <c r="L174" s="114">
        <f>'属性別集計（票）'!L174/$L$5</f>
        <v>0.005263157894736842</v>
      </c>
      <c r="M174" s="115">
        <f>'属性別集計（票）'!M174/$M$5</f>
        <v>0</v>
      </c>
      <c r="N174" s="12">
        <f>'属性別集計（票）'!N174/$N$5</f>
        <v>0.0031847133757961785</v>
      </c>
      <c r="O174" s="17">
        <f>'属性別集計（票）'!O174/$O$5</f>
        <v>0.0007911392405063291</v>
      </c>
      <c r="P174" s="36">
        <f>'属性別集計（票）'!P174/'属性別集計（％）'!$P$5</f>
        <v>0.0022471910112359553</v>
      </c>
      <c r="Q174" s="12">
        <f>'属性別集計（票）'!Q174/'属性別集計（％）'!$Q$5</f>
        <v>0.0026109660574412533</v>
      </c>
      <c r="R174" s="12">
        <f>'属性別集計（票）'!R174/'属性別集計（％）'!$R$5</f>
        <v>0</v>
      </c>
      <c r="S174" s="12">
        <f>'属性別集計（票）'!S174/'属性別集計（％）'!$S$5</f>
        <v>0.0035087719298245615</v>
      </c>
      <c r="T174" s="12">
        <f>'属性別集計（票）'!T174/'属性別集計（％）'!$T$5</f>
        <v>0</v>
      </c>
      <c r="U174" s="12">
        <f>'属性別集計（票）'!U174/'属性別集計（％）'!$U$5</f>
        <v>0</v>
      </c>
      <c r="V174" s="58">
        <f>'属性別集計（票）'!V174/'属性別集計（％）'!$V$5</f>
        <v>0</v>
      </c>
      <c r="W174" s="36">
        <f>'属性別集計（票）'!W174/'属性別集計（％）'!$W$5</f>
        <v>0</v>
      </c>
      <c r="X174" s="12">
        <f>'属性別集計（票）'!X174/'属性別集計（％）'!$X$5</f>
        <v>0</v>
      </c>
      <c r="Y174" s="12">
        <f>'属性別集計（票）'!Y174/'属性別集計（％）'!$Y$5</f>
        <v>0.005649717514124294</v>
      </c>
      <c r="Z174" s="12">
        <f>'属性別集計（票）'!Z174/'属性別集計（％）'!$Z$5</f>
        <v>0.0030211480362537764</v>
      </c>
      <c r="AA174" s="58">
        <f>'属性別集計（票）'!AA174/'属性別集計（％）'!$AA$5</f>
        <v>0.0008410428931875525</v>
      </c>
      <c r="AB174" s="116">
        <f>'属性別集計（票）'!AB174/'属性別集計（％）'!$AB$5</f>
        <v>0</v>
      </c>
      <c r="AC174" s="117">
        <f>'属性別集計（票）'!AC174/'属性別集計（％）'!$AC$5</f>
        <v>0</v>
      </c>
      <c r="AD174" s="117">
        <f>'属性別集計（票）'!AD174/'属性別集計（％）'!$AD$5</f>
        <v>0.013513513513513514</v>
      </c>
      <c r="AE174" s="115">
        <f>'属性別集計（票）'!AE174/'属性別集計（％）'!$AE$5</f>
        <v>0</v>
      </c>
      <c r="AF174" s="12">
        <f>'属性別集計（票）'!AF174/'属性別集計（％）'!$AF$5</f>
        <v>0.0019704433497536944</v>
      </c>
      <c r="AG174" s="118">
        <f>'属性別集計（票）'!AG174/'属性別集計（％）'!$AG$5</f>
        <v>0</v>
      </c>
      <c r="AH174" s="117">
        <f>'属性別集計（票）'!AH174/'属性別集計（％）'!$AH$5</f>
        <v>0</v>
      </c>
      <c r="AI174" s="117">
        <f>'属性別集計（票）'!AI174/'属性別集計（％）'!$AI$5</f>
        <v>0.002066115702479339</v>
      </c>
      <c r="AJ174" s="115">
        <f>'属性別集計（票）'!AJ174/'属性別集計（％）'!$AJ$5</f>
        <v>0</v>
      </c>
      <c r="AK174" s="58">
        <f>'属性別集計（票）'!AK174/'属性別集計（％）'!$AK$5</f>
        <v>0.001182033096926714</v>
      </c>
      <c r="AL174" s="36">
        <f>'属性別集計（票）'!AL174/'属性別集計（％）'!$AL$5</f>
        <v>0</v>
      </c>
      <c r="AM174" s="12">
        <f>'属性別集計（票）'!AM174/'属性別集計（％）'!$AM$5</f>
        <v>0</v>
      </c>
      <c r="AN174" s="12">
        <f>'属性別集計（票）'!AN174/'属性別集計（％）'!$AN$5</f>
        <v>0.0031645569620253164</v>
      </c>
      <c r="AO174" s="12">
        <f>'属性別集計（票）'!AO174/'属性別集計（％）'!$AO$5</f>
        <v>0.0038240917782026767</v>
      </c>
      <c r="AP174" s="12">
        <f>'属性別集計（票）'!AP174/'属性別集計（％）'!$AP$5</f>
        <v>0</v>
      </c>
      <c r="AQ174" s="12">
        <f>'属性別集計（票）'!AQ174/'属性別集計（％）'!$AQ$5</f>
        <v>0</v>
      </c>
      <c r="AR174" s="58">
        <f>'属性別集計（票）'!AR174/'属性別集計（％）'!$AR$5</f>
        <v>0</v>
      </c>
      <c r="AS174" s="36">
        <f>'属性別集計（票）'!AS174/$AS$5</f>
        <v>0.0022026431718061676</v>
      </c>
      <c r="AT174" s="58">
        <f>'属性別集計（票）'!AT174/$AT$5</f>
        <v>0.0014378145219266715</v>
      </c>
      <c r="AU174" s="114">
        <f>'属性別集計（票）'!AU174/$AU$5</f>
        <v>0</v>
      </c>
      <c r="AV174" s="115">
        <f>'属性別集計（票）'!AV174/$AV$5</f>
        <v>0</v>
      </c>
      <c r="AW174" s="59">
        <f>'属性別集計（票）'!AW174/$AW$5</f>
        <v>0</v>
      </c>
      <c r="AX174" s="118">
        <f>'属性別集計（票）'!AX174/$AX$5</f>
        <v>0</v>
      </c>
      <c r="AY174" s="115">
        <f>'属性別集計（票）'!AY174/$AY$5</f>
        <v>0</v>
      </c>
      <c r="AZ174" s="8">
        <f>'属性別集計（票）'!AZ174/$AZ$5</f>
        <v>0</v>
      </c>
      <c r="BA174" s="118">
        <f>'属性別集計（票）'!BA174/$BA$5</f>
        <v>0.014492753623188406</v>
      </c>
      <c r="BB174" s="115">
        <f>'属性別集計（票）'!BB174/$BB$5</f>
        <v>0</v>
      </c>
      <c r="BC174" s="17">
        <f>'属性別集計（票）'!BC174/$BC$5</f>
        <v>0.008403361344537815</v>
      </c>
      <c r="BD174" s="8">
        <f>'属性別集計（票）'!BD174/'属性別集計（％）'!$BD$5</f>
        <v>0.0022727272727272726</v>
      </c>
      <c r="BE174" s="12">
        <f>'属性別集計（票）'!BE174/'属性別集計（％）'!$BE$5</f>
        <v>0</v>
      </c>
      <c r="BF174" s="119">
        <f>'属性別集計（票）'!BF174/'属性別集計（％）'!$BF$5</f>
        <v>0</v>
      </c>
      <c r="BG174" s="117">
        <f>'属性別集計（票）'!BG174/'属性別集計（％）'!$BG$5</f>
        <v>0</v>
      </c>
      <c r="BH174" s="117">
        <f>'属性別集計（票）'!BH174/'属性別集計（％）'!$BH$5</f>
        <v>0</v>
      </c>
      <c r="BI174" s="117">
        <f>'属性別集計（票）'!BI174/'属性別集計（％）'!$BI$5</f>
        <v>0</v>
      </c>
      <c r="BJ174" s="117">
        <f>'属性別集計（票）'!BJ174/'属性別集計（％）'!$BJ$5</f>
        <v>0</v>
      </c>
      <c r="BK174" s="120">
        <f>'属性別集計（票）'!BK174/'属性別集計（％）'!$BK$5</f>
        <v>0</v>
      </c>
      <c r="BL174" s="12">
        <f>'属性別集計（票）'!BL174/'属性別集計（％）'!$BL$5</f>
        <v>0</v>
      </c>
      <c r="BM174" s="12">
        <f>'属性別集計（票）'!BM174/'属性別集計（％）'!$BM$5</f>
        <v>0.002127659574468085</v>
      </c>
      <c r="BN174" s="17">
        <f>'属性別集計（票）'!BN174/'属性別集計（％）'!$BN$5</f>
        <v>0</v>
      </c>
    </row>
    <row r="175" spans="1:66" ht="9">
      <c r="A175" s="9" t="s">
        <v>222</v>
      </c>
      <c r="B175" s="5">
        <f>'属性別集計（票）'!B175/'属性別集計（％）'!$B$5</f>
        <v>0.03336809176225235</v>
      </c>
      <c r="C175" s="36">
        <f>'属性別集計（票）'!C175/'属性別集計（％）'!$C$5</f>
        <v>0.031928480204342274</v>
      </c>
      <c r="D175" s="58">
        <f>'属性別集計（票）'!D175/'属性別集計（％）'!$D$5</f>
        <v>0.032403240324032405</v>
      </c>
      <c r="E175" s="36">
        <f>'属性別集計（票）'!E175/'属性別集計（％）'!$E$5</f>
        <v>0</v>
      </c>
      <c r="F175" s="12">
        <f>'属性別集計（票）'!F175/'属性別集計（％）'!$F$5</f>
        <v>0.008333333333333333</v>
      </c>
      <c r="G175" s="12">
        <f>'属性別集計（票）'!G175/'属性別集計（％）'!$G$5</f>
        <v>0.013605442176870748</v>
      </c>
      <c r="H175" s="12">
        <f>'属性別集計（票）'!H175/'属性別集計（％）'!$H$5</f>
        <v>0.026634382566585957</v>
      </c>
      <c r="I175" s="12">
        <f>'属性別集計（票）'!I175/'属性別集計（％）'!$I$5</f>
        <v>0.03937007874015748</v>
      </c>
      <c r="J175" s="12">
        <f>'属性別集計（票）'!J175/'属性別集計（％）'!$J$5</f>
        <v>0.05504587155963303</v>
      </c>
      <c r="K175" s="58">
        <f>'属性別集計（票）'!K175/'属性別集計（％）'!$K$5</f>
        <v>0.09734513274336283</v>
      </c>
      <c r="L175" s="114">
        <f>'属性別集計（票）'!L175/$L$5</f>
        <v>0.05</v>
      </c>
      <c r="M175" s="115">
        <f>'属性別集計（票）'!M175/$M$5</f>
        <v>0.07661290322580645</v>
      </c>
      <c r="N175" s="12">
        <f>'属性別集計（票）'!N175/$N$5</f>
        <v>0.06050955414012739</v>
      </c>
      <c r="O175" s="17">
        <f>'属性別集計（票）'!O175/$O$5</f>
        <v>0.01819620253164557</v>
      </c>
      <c r="P175" s="36">
        <f>'属性別集計（票）'!P175/'属性別集計（％）'!$P$5</f>
        <v>0.033707865168539325</v>
      </c>
      <c r="Q175" s="12">
        <f>'属性別集計（票）'!Q175/'属性別集計（％）'!$Q$5</f>
        <v>0.031331592689295036</v>
      </c>
      <c r="R175" s="12">
        <f>'属性別集計（票）'!R175/'属性別集計（％）'!$R$5</f>
        <v>0.014492753623188406</v>
      </c>
      <c r="S175" s="12">
        <f>'属性別集計（票）'!S175/'属性別集計（％）'!$S$5</f>
        <v>0.031578947368421054</v>
      </c>
      <c r="T175" s="12">
        <f>'属性別集計（票）'!T175/'属性別集計（％）'!$T$5</f>
        <v>0.03389830508474576</v>
      </c>
      <c r="U175" s="12">
        <f>'属性別集計（票）'!U175/'属性別集計（％）'!$U$5</f>
        <v>0.0196078431372549</v>
      </c>
      <c r="V175" s="58">
        <f>'属性別集計（票）'!V175/'属性別集計（％）'!$V$5</f>
        <v>0.045454545454545456</v>
      </c>
      <c r="W175" s="36">
        <f>'属性別集計（票）'!W175/'属性別集計（％）'!$W$5</f>
        <v>0.021505376344086023</v>
      </c>
      <c r="X175" s="12">
        <f>'属性別集計（票）'!X175/'属性別集計（％）'!$X$5</f>
        <v>0.0375</v>
      </c>
      <c r="Y175" s="12">
        <f>'属性別集計（票）'!Y175/'属性別集計（％）'!$Y$5</f>
        <v>0.022598870056497175</v>
      </c>
      <c r="Z175" s="12">
        <f>'属性別集計（票）'!Z175/'属性別集計（％）'!$Z$5</f>
        <v>0.00906344410876133</v>
      </c>
      <c r="AA175" s="58">
        <f>'属性別集計（票）'!AA175/'属性別集計（％）'!$AA$5</f>
        <v>0.0336417157275021</v>
      </c>
      <c r="AB175" s="116">
        <f>'属性別集計（票）'!AB175/'属性別集計（％）'!$AB$5</f>
        <v>0.010012515644555695</v>
      </c>
      <c r="AC175" s="117">
        <f>'属性別集計（票）'!AC175/'属性別集計（％）'!$AC$5</f>
        <v>0.031746031746031744</v>
      </c>
      <c r="AD175" s="117">
        <f>'属性別集計（票）'!AD175/'属性別集計（％）'!$AD$5</f>
        <v>0.0472972972972973</v>
      </c>
      <c r="AE175" s="115">
        <f>'属性別集計（票）'!AE175/'属性別集計（％）'!$AE$5</f>
        <v>0</v>
      </c>
      <c r="AF175" s="12">
        <f>'属性別集計（票）'!AF175/'属性別集計（％）'!$AF$5</f>
        <v>0.016748768472906402</v>
      </c>
      <c r="AG175" s="118">
        <f>'属性別集計（票）'!AG175/'属性別集計（％）'!$AG$5</f>
        <v>0</v>
      </c>
      <c r="AH175" s="117">
        <f>'属性別集計（票）'!AH175/'属性別集計（％）'!$AH$5</f>
        <v>0.022508038585209004</v>
      </c>
      <c r="AI175" s="117">
        <f>'属性別集計（票）'!AI175/'属性別集計（％）'!$AI$5</f>
        <v>0.05371900826446281</v>
      </c>
      <c r="AJ175" s="115">
        <f>'属性別集計（票）'!AJ175/'属性別集計（％）'!$AJ$5</f>
        <v>0.05405405405405406</v>
      </c>
      <c r="AK175" s="58">
        <f>'属性別集計（票）'!AK175/'属性別集計（％）'!$AK$5</f>
        <v>0.041371158392434985</v>
      </c>
      <c r="AL175" s="36">
        <f>'属性別集計（票）'!AL175/'属性別集計（％）'!$AL$5</f>
        <v>0.06842105263157895</v>
      </c>
      <c r="AM175" s="12">
        <f>'属性別集計（票）'!AM175/'属性別集計（％）'!$AM$5</f>
        <v>0.03074141048824593</v>
      </c>
      <c r="AN175" s="12">
        <f>'属性別集計（票）'!AN175/'属性別集計（％）'!$AN$5</f>
        <v>0.015822784810126583</v>
      </c>
      <c r="AO175" s="12">
        <f>'属性別集計（票）'!AO175/'属性別集計（％）'!$AO$5</f>
        <v>0.02676864244741874</v>
      </c>
      <c r="AP175" s="12">
        <f>'属性別集計（票）'!AP175/'属性別集計（％）'!$AP$5</f>
        <v>0.028985507246376812</v>
      </c>
      <c r="AQ175" s="12">
        <f>'属性別集計（票）'!AQ175/'属性別集計（％）'!$AQ$5</f>
        <v>0.016</v>
      </c>
      <c r="AR175" s="58">
        <f>'属性別集計（票）'!AR175/'属性別集計（％）'!$AR$5</f>
        <v>0.045454545454545456</v>
      </c>
      <c r="AS175" s="36">
        <f>'属性別集計（票）'!AS175/$AS$5</f>
        <v>0.019823788546255508</v>
      </c>
      <c r="AT175" s="58">
        <f>'属性別集計（票）'!AT175/$AT$5</f>
        <v>0.03306973400431344</v>
      </c>
      <c r="AU175" s="114">
        <f>'属性別集計（票）'!AU175/$AU$5</f>
        <v>0.09090909090909091</v>
      </c>
      <c r="AV175" s="115">
        <f>'属性別集計（票）'!AV175/$AV$5</f>
        <v>0.13953488372093023</v>
      </c>
      <c r="AW175" s="59">
        <f>'属性別集計（票）'!AW175/$AW$5</f>
        <v>0.11494252873563218</v>
      </c>
      <c r="AX175" s="118">
        <f>'属性別集計（票）'!AX175/$AX$5</f>
        <v>0.043010752688172046</v>
      </c>
      <c r="AY175" s="115">
        <f>'属性別集計（票）'!AY175/$AY$5</f>
        <v>0.056818181818181816</v>
      </c>
      <c r="AZ175" s="8">
        <f>'属性別集計（票）'!AZ175/$AZ$5</f>
        <v>0.04744525547445255</v>
      </c>
      <c r="BA175" s="118">
        <f>'属性別集計（票）'!BA175/$BA$5</f>
        <v>0.043478260869565216</v>
      </c>
      <c r="BB175" s="115">
        <f>'属性別集計（票）'!BB175/$BB$5</f>
        <v>0.04</v>
      </c>
      <c r="BC175" s="17">
        <f>'属性別集計（票）'!BC175/$BC$5</f>
        <v>0.04201680672268908</v>
      </c>
      <c r="BD175" s="8">
        <f>'属性別集計（票）'!BD175/'属性別集計（％）'!$BD$5</f>
        <v>0.013636363636363636</v>
      </c>
      <c r="BE175" s="12">
        <f>'属性別集計（票）'!BE175/'属性別集計（％）'!$BE$5</f>
        <v>0.021164021164021163</v>
      </c>
      <c r="BF175" s="119">
        <f>'属性別集計（票）'!BF175/'属性別集計（％）'!$BF$5</f>
        <v>0.08461538461538462</v>
      </c>
      <c r="BG175" s="117">
        <f>'属性別集計（票）'!BG175/'属性別集計（％）'!$BG$5</f>
        <v>0.058823529411764705</v>
      </c>
      <c r="BH175" s="117">
        <f>'属性別集計（票）'!BH175/'属性別集計（％）'!$BH$5</f>
        <v>0.015625</v>
      </c>
      <c r="BI175" s="117">
        <f>'属性別集計（票）'!BI175/'属性別集計（％）'!$BI$5</f>
        <v>0.06896551724137931</v>
      </c>
      <c r="BJ175" s="117">
        <f>'属性別集計（票）'!BJ175/'属性別集計（％）'!$BJ$5</f>
        <v>0.03225806451612903</v>
      </c>
      <c r="BK175" s="120">
        <f>'属性別集計（票）'!BK175/'属性別集計（％）'!$BK$5</f>
        <v>0.07017543859649122</v>
      </c>
      <c r="BL175" s="12">
        <f>'属性別集計（票）'!BL175/'属性別集計（％）'!$BL$5</f>
        <v>0.04336734693877551</v>
      </c>
      <c r="BM175" s="12">
        <f>'属性別集計（票）'!BM175/'属性別集計（％）'!$BM$5</f>
        <v>0.029787234042553193</v>
      </c>
      <c r="BN175" s="17">
        <f>'属性別集計（票）'!BN175/'属性別集計（％）'!$BN$5</f>
        <v>0.06451612903225806</v>
      </c>
    </row>
    <row r="176" spans="1:66" ht="9">
      <c r="A176" s="9"/>
      <c r="B176" s="5"/>
      <c r="C176" s="36"/>
      <c r="D176" s="58"/>
      <c r="E176" s="36"/>
      <c r="F176" s="12"/>
      <c r="G176" s="12"/>
      <c r="H176" s="12"/>
      <c r="I176" s="12"/>
      <c r="J176" s="12"/>
      <c r="K176" s="58"/>
      <c r="L176" s="114"/>
      <c r="M176" s="115"/>
      <c r="N176" s="12"/>
      <c r="O176" s="17"/>
      <c r="P176" s="36"/>
      <c r="Q176" s="12"/>
      <c r="R176" s="12"/>
      <c r="S176" s="12"/>
      <c r="T176" s="12"/>
      <c r="U176" s="12"/>
      <c r="V176" s="58"/>
      <c r="W176" s="36"/>
      <c r="X176" s="12"/>
      <c r="Y176" s="12"/>
      <c r="Z176" s="12"/>
      <c r="AA176" s="58"/>
      <c r="AB176" s="116"/>
      <c r="AC176" s="117"/>
      <c r="AD176" s="117"/>
      <c r="AE176" s="115"/>
      <c r="AF176" s="12"/>
      <c r="AG176" s="118"/>
      <c r="AH176" s="117"/>
      <c r="AI176" s="117"/>
      <c r="AJ176" s="115"/>
      <c r="AK176" s="58"/>
      <c r="AL176" s="36"/>
      <c r="AM176" s="12"/>
      <c r="AN176" s="12"/>
      <c r="AO176" s="12"/>
      <c r="AP176" s="12"/>
      <c r="AQ176" s="12"/>
      <c r="AR176" s="58"/>
      <c r="AS176" s="36"/>
      <c r="AT176" s="58"/>
      <c r="AU176" s="114"/>
      <c r="AV176" s="115"/>
      <c r="AW176" s="59"/>
      <c r="AX176" s="118"/>
      <c r="AY176" s="115"/>
      <c r="AZ176" s="8"/>
      <c r="BA176" s="118"/>
      <c r="BB176" s="115"/>
      <c r="BC176" s="17"/>
      <c r="BD176" s="8"/>
      <c r="BE176" s="12"/>
      <c r="BF176" s="119"/>
      <c r="BG176" s="117"/>
      <c r="BH176" s="117"/>
      <c r="BI176" s="117"/>
      <c r="BJ176" s="117"/>
      <c r="BK176" s="120"/>
      <c r="BL176" s="12"/>
      <c r="BM176" s="12"/>
      <c r="BN176" s="17"/>
    </row>
    <row r="177" spans="1:66" ht="9">
      <c r="A177" s="9" t="s">
        <v>357</v>
      </c>
      <c r="B177" s="5"/>
      <c r="C177" s="36"/>
      <c r="D177" s="58"/>
      <c r="E177" s="36"/>
      <c r="F177" s="12"/>
      <c r="G177" s="12"/>
      <c r="H177" s="12"/>
      <c r="I177" s="12"/>
      <c r="J177" s="12"/>
      <c r="K177" s="58"/>
      <c r="L177" s="114"/>
      <c r="M177" s="115"/>
      <c r="N177" s="12"/>
      <c r="O177" s="17"/>
      <c r="P177" s="36"/>
      <c r="Q177" s="12"/>
      <c r="R177" s="12"/>
      <c r="S177" s="12"/>
      <c r="T177" s="12"/>
      <c r="U177" s="12"/>
      <c r="V177" s="58"/>
      <c r="W177" s="36"/>
      <c r="X177" s="12"/>
      <c r="Y177" s="12"/>
      <c r="Z177" s="12"/>
      <c r="AA177" s="58"/>
      <c r="AB177" s="116"/>
      <c r="AC177" s="117"/>
      <c r="AD177" s="117"/>
      <c r="AE177" s="115"/>
      <c r="AF177" s="12"/>
      <c r="AG177" s="118"/>
      <c r="AH177" s="117"/>
      <c r="AI177" s="117"/>
      <c r="AJ177" s="115"/>
      <c r="AK177" s="58"/>
      <c r="AL177" s="36"/>
      <c r="AM177" s="12"/>
      <c r="AN177" s="12"/>
      <c r="AO177" s="12"/>
      <c r="AP177" s="12"/>
      <c r="AQ177" s="12"/>
      <c r="AR177" s="58"/>
      <c r="AS177" s="36"/>
      <c r="AT177" s="58"/>
      <c r="AU177" s="114"/>
      <c r="AV177" s="115"/>
      <c r="AW177" s="59"/>
      <c r="AX177" s="118"/>
      <c r="AY177" s="115"/>
      <c r="AZ177" s="8"/>
      <c r="BA177" s="118"/>
      <c r="BB177" s="115"/>
      <c r="BC177" s="17"/>
      <c r="BD177" s="8"/>
      <c r="BE177" s="12"/>
      <c r="BF177" s="119"/>
      <c r="BG177" s="117"/>
      <c r="BH177" s="117"/>
      <c r="BI177" s="117"/>
      <c r="BJ177" s="117"/>
      <c r="BK177" s="120"/>
      <c r="BL177" s="12"/>
      <c r="BM177" s="12"/>
      <c r="BN177" s="17"/>
    </row>
    <row r="178" spans="1:66" ht="9">
      <c r="A178" s="9" t="s">
        <v>224</v>
      </c>
      <c r="B178" s="5">
        <f>'属性別集計（票）'!B178/'属性別集計（％）'!$B$5</f>
        <v>0.35036496350364965</v>
      </c>
      <c r="C178" s="36">
        <f>'属性別集計（票）'!C178/'属性別集計（％）'!$C$5</f>
        <v>0.3997445721583653</v>
      </c>
      <c r="D178" s="58">
        <f>'属性別集計（票）'!D178/'属性別集計（％）'!$D$5</f>
        <v>0.3159315931593159</v>
      </c>
      <c r="E178" s="36">
        <f>'属性別集計（票）'!E178/'属性別集計（％）'!$E$5</f>
        <v>0.08870967741935484</v>
      </c>
      <c r="F178" s="12">
        <f>'属性別集計（票）'!F178/'属性別集計（％）'!$F$5</f>
        <v>0.2791666666666667</v>
      </c>
      <c r="G178" s="12">
        <f>'属性別集計（票）'!G178/'属性別集計（％）'!$G$5</f>
        <v>0.3843537414965986</v>
      </c>
      <c r="H178" s="12">
        <f>'属性別集計（票）'!H178/'属性別集計（％）'!$H$5</f>
        <v>0.39709443099273606</v>
      </c>
      <c r="I178" s="12">
        <f>'属性別集計（票）'!I178/'属性別集計（％）'!$I$5</f>
        <v>0.4409448818897638</v>
      </c>
      <c r="J178" s="12">
        <f>'属性別集計（票）'!J178/'属性別集計（％）'!$J$5</f>
        <v>0.3730886850152905</v>
      </c>
      <c r="K178" s="58">
        <f>'属性別集計（票）'!K178/'属性別集計（％）'!$K$5</f>
        <v>0.168141592920354</v>
      </c>
      <c r="L178" s="114">
        <f>'属性別集計（票）'!L178/$L$5</f>
        <v>0.43157894736842106</v>
      </c>
      <c r="M178" s="115">
        <f>'属性別集計（票）'!M178/$M$5</f>
        <v>0.24193548387096775</v>
      </c>
      <c r="N178" s="12">
        <f>'属性別集計（票）'!N178/$N$5</f>
        <v>0.35668789808917195</v>
      </c>
      <c r="O178" s="17">
        <f>'属性別集計（票）'!O178/$O$5</f>
        <v>0.34810126582278483</v>
      </c>
      <c r="P178" s="36">
        <f>'属性別集計（票）'!P178/'属性別集計（％）'!$P$5</f>
        <v>0.27640449438202247</v>
      </c>
      <c r="Q178" s="12">
        <f>'属性別集計（票）'!Q178/'属性別集計（％）'!$Q$5</f>
        <v>0.3733681462140992</v>
      </c>
      <c r="R178" s="12">
        <f>'属性別集計（票）'!R178/'属性別集計（％）'!$R$5</f>
        <v>0.28502415458937197</v>
      </c>
      <c r="S178" s="12">
        <f>'属性別集計（票）'!S178/'属性別集計（％）'!$S$5</f>
        <v>0.47368421052631576</v>
      </c>
      <c r="T178" s="12">
        <f>'属性別集計（票）'!T178/'属性別集計（％）'!$T$5</f>
        <v>0.3347457627118644</v>
      </c>
      <c r="U178" s="12">
        <f>'属性別集計（票）'!U178/'属性別集計（％）'!$U$5</f>
        <v>0.49019607843137253</v>
      </c>
      <c r="V178" s="58">
        <f>'属性別集計（票）'!V178/'属性別集計（％）'!$V$5</f>
        <v>0.5</v>
      </c>
      <c r="W178" s="36">
        <f>'属性別集計（票）'!W178/'属性別集計（％）'!$W$5</f>
        <v>0.17204301075268819</v>
      </c>
      <c r="X178" s="12">
        <f>'属性別集計（票）'!X178/'属性別集計（％）'!$X$5</f>
        <v>0.2875</v>
      </c>
      <c r="Y178" s="12">
        <f>'属性別集計（票）'!Y178/'属性別集計（％）'!$Y$5</f>
        <v>0.3615819209039548</v>
      </c>
      <c r="Z178" s="12">
        <f>'属性別集計（票）'!Z178/'属性別集計（％）'!$Z$5</f>
        <v>0.28700906344410876</v>
      </c>
      <c r="AA178" s="58">
        <f>'属性別集計（票）'!AA178/'属性別集計（％）'!$AA$5</f>
        <v>0.3868797308662742</v>
      </c>
      <c r="AB178" s="116">
        <f>'属性別集計（票）'!AB178/'属性別集計（％）'!$AB$5</f>
        <v>0.3316645807259074</v>
      </c>
      <c r="AC178" s="117">
        <f>'属性別集計（票）'!AC178/'属性別集計（％）'!$AC$5</f>
        <v>0.6031746031746031</v>
      </c>
      <c r="AD178" s="117">
        <f>'属性別集計（票）'!AD178/'属性別集計（％）'!$AD$5</f>
        <v>0.44594594594594594</v>
      </c>
      <c r="AE178" s="115">
        <f>'属性別集計（票）'!AE178/'属性別集計（％）'!$AE$5</f>
        <v>0.6</v>
      </c>
      <c r="AF178" s="12">
        <f>'属性別集計（票）'!AF178/'属性別集計（％）'!$AF$5</f>
        <v>0.3665024630541872</v>
      </c>
      <c r="AG178" s="118">
        <f>'属性別集計（票）'!AG178/'属性別集計（％）'!$AG$5</f>
        <v>0.21428571428571427</v>
      </c>
      <c r="AH178" s="117">
        <f>'属性別集計（票）'!AH178/'属性別集計（％）'!$AH$5</f>
        <v>0.39228295819935693</v>
      </c>
      <c r="AI178" s="117">
        <f>'属性別集計（票）'!AI178/'属性別集計（％）'!$AI$5</f>
        <v>0.3243801652892562</v>
      </c>
      <c r="AJ178" s="115">
        <f>'属性別集計（票）'!AJ178/'属性別集計（％）'!$AJ$5</f>
        <v>0.16216216216216217</v>
      </c>
      <c r="AK178" s="58">
        <f>'属性別集計（票）'!AK178/'属性別集計（％）'!$AK$5</f>
        <v>0.3404255319148936</v>
      </c>
      <c r="AL178" s="36">
        <f>'属性別集計（票）'!AL178/'属性別集計（％）'!$AL$5</f>
        <v>0.1631578947368421</v>
      </c>
      <c r="AM178" s="12">
        <f>'属性別集計（票）'!AM178/'属性別集計（％）'!$AM$5</f>
        <v>0.3887884267631103</v>
      </c>
      <c r="AN178" s="12">
        <f>'属性別集計（票）'!AN178/'属性別集計（％）'!$AN$5</f>
        <v>0.39556962025316456</v>
      </c>
      <c r="AO178" s="12">
        <f>'属性別集計（票）'!AO178/'属性別集計（％）'!$AO$5</f>
        <v>0.367112810707457</v>
      </c>
      <c r="AP178" s="12">
        <f>'属性別集計（票）'!AP178/'属性別集計（％）'!$AP$5</f>
        <v>0.37681159420289856</v>
      </c>
      <c r="AQ178" s="12">
        <f>'属性別集計（票）'!AQ178/'属性別集計（％）'!$AQ$5</f>
        <v>0.296</v>
      </c>
      <c r="AR178" s="58">
        <f>'属性別集計（票）'!AR178/'属性別集計（％）'!$AR$5</f>
        <v>0.18181818181818182</v>
      </c>
      <c r="AS178" s="36">
        <f>'属性別集計（票）'!AS178/$AS$5</f>
        <v>0.3898678414096916</v>
      </c>
      <c r="AT178" s="58">
        <f>'属性別集計（票）'!AT178/$AT$5</f>
        <v>0.34148094895758446</v>
      </c>
      <c r="AU178" s="114">
        <f>'属性別集計（票）'!AU178/$AU$5</f>
        <v>0.25</v>
      </c>
      <c r="AV178" s="115">
        <f>'属性別集計（票）'!AV178/$AV$5</f>
        <v>0.09302325581395349</v>
      </c>
      <c r="AW178" s="59">
        <f>'属性別集計（票）'!AW178/$AW$5</f>
        <v>0.1724137931034483</v>
      </c>
      <c r="AX178" s="118">
        <f>'属性別集計（票）'!AX178/$AX$5</f>
        <v>0.46774193548387094</v>
      </c>
      <c r="AY178" s="115">
        <f>'属性別集計（票）'!AY178/$AY$5</f>
        <v>0.29545454545454547</v>
      </c>
      <c r="AZ178" s="8">
        <f>'属性別集計（票）'!AZ178/$AZ$5</f>
        <v>0.4124087591240876</v>
      </c>
      <c r="BA178" s="118">
        <f>'属性別集計（票）'!BA178/$BA$5</f>
        <v>0.47101449275362317</v>
      </c>
      <c r="BB178" s="115">
        <f>'属性別集計（票）'!BB178/$BB$5</f>
        <v>0.26</v>
      </c>
      <c r="BC178" s="17">
        <f>'属性別集計（票）'!BC178/$BC$5</f>
        <v>0.38235294117647056</v>
      </c>
      <c r="BD178" s="8">
        <f>'属性別集計（票）'!BD178/'属性別集計（％）'!$BD$5</f>
        <v>0.3431818181818182</v>
      </c>
      <c r="BE178" s="12">
        <f>'属性別集計（票）'!BE178/'属性別集計（％）'!$BE$5</f>
        <v>0.42857142857142855</v>
      </c>
      <c r="BF178" s="119">
        <f>'属性別集計（票）'!BF178/'属性別集計（％）'!$BF$5</f>
        <v>0.2230769230769231</v>
      </c>
      <c r="BG178" s="117">
        <f>'属性別集計（票）'!BG178/'属性別集計（％）'!$BG$5</f>
        <v>0.23529411764705882</v>
      </c>
      <c r="BH178" s="117">
        <f>'属性別集計（票）'!BH178/'属性別集計（％）'!$BH$5</f>
        <v>0.359375</v>
      </c>
      <c r="BI178" s="117">
        <f>'属性別集計（票）'!BI178/'属性別集計（％）'!$BI$5</f>
        <v>0.29310344827586204</v>
      </c>
      <c r="BJ178" s="117">
        <f>'属性別集計（票）'!BJ178/'属性別集計（％）'!$BJ$5</f>
        <v>0.3548387096774194</v>
      </c>
      <c r="BK178" s="120">
        <f>'属性別集計（票）'!BK178/'属性別集計（％）'!$BK$5</f>
        <v>0.3333333333333333</v>
      </c>
      <c r="BL178" s="12">
        <f>'属性別集計（票）'!BL178/'属性別集計（％）'!$BL$5</f>
        <v>0.28316326530612246</v>
      </c>
      <c r="BM178" s="12">
        <f>'属性別集計（票）'!BM178/'属性別集計（％）'!$BM$5</f>
        <v>0.43617021276595747</v>
      </c>
      <c r="BN178" s="17">
        <f>'属性別集計（票）'!BN178/'属性別集計（％）'!$BN$5</f>
        <v>0.3548387096774194</v>
      </c>
    </row>
    <row r="179" spans="1:66" ht="9">
      <c r="A179" s="9" t="s">
        <v>225</v>
      </c>
      <c r="B179" s="5">
        <f>'属性別集計（票）'!B179/'属性別集計（％）'!$B$5</f>
        <v>0.051094890510948905</v>
      </c>
      <c r="C179" s="36">
        <f>'属性別集計（票）'!C179/'属性別集計（％）'!$C$5</f>
        <v>0.06513409961685823</v>
      </c>
      <c r="D179" s="58">
        <f>'属性別集計（票）'!D179/'属性別集計（％）'!$D$5</f>
        <v>0.041404140414041404</v>
      </c>
      <c r="E179" s="36">
        <f>'属性別集計（票）'!E179/'属性別集計（％）'!$E$5</f>
        <v>0</v>
      </c>
      <c r="F179" s="12">
        <f>'属性別集計（票）'!F179/'属性別集計（％）'!$F$5</f>
        <v>0.0125</v>
      </c>
      <c r="G179" s="12">
        <f>'属性別集計（票）'!G179/'属性別集計（％）'!$G$5</f>
        <v>0.013605442176870748</v>
      </c>
      <c r="H179" s="12">
        <f>'属性別集計（票）'!H179/'属性別集計（％）'!$H$5</f>
        <v>0.07021791767554479</v>
      </c>
      <c r="I179" s="12">
        <f>'属性別集計（票）'!I179/'属性別集計（％）'!$I$5</f>
        <v>0.07086614173228346</v>
      </c>
      <c r="J179" s="12">
        <f>'属性別集計（票）'!J179/'属性別集計（％）'!$J$5</f>
        <v>0.09174311926605505</v>
      </c>
      <c r="K179" s="58">
        <f>'属性別集計（票）'!K179/'属性別集計（％）'!$K$5</f>
        <v>0.035398230088495575</v>
      </c>
      <c r="L179" s="114">
        <f>'属性別集計（票）'!L179/$L$5</f>
        <v>0.10263157894736842</v>
      </c>
      <c r="M179" s="115">
        <f>'属性別集計（票）'!M179/$M$5</f>
        <v>0.03225806451612903</v>
      </c>
      <c r="N179" s="12">
        <f>'属性別集計（票）'!N179/$N$5</f>
        <v>0.07484076433121019</v>
      </c>
      <c r="O179" s="17">
        <f>'属性別集計（票）'!O179/$O$5</f>
        <v>0.03955696202531646</v>
      </c>
      <c r="P179" s="36">
        <f>'属性別集計（票）'!P179/'属性別集計（％）'!$P$5</f>
        <v>0.024719101123595506</v>
      </c>
      <c r="Q179" s="12">
        <f>'属性別集計（票）'!Q179/'属性別集計（％）'!$Q$5</f>
        <v>0.04960835509138381</v>
      </c>
      <c r="R179" s="12">
        <f>'属性別集計（票）'!R179/'属性別集計（％）'!$R$5</f>
        <v>0.04830917874396135</v>
      </c>
      <c r="S179" s="12">
        <f>'属性別集計（票）'!S179/'属性別集計（％）'!$S$5</f>
        <v>0.06315789473684211</v>
      </c>
      <c r="T179" s="12">
        <f>'属性別集計（票）'!T179/'属性別集計（％）'!$T$5</f>
        <v>0.07203389830508475</v>
      </c>
      <c r="U179" s="12">
        <f>'属性別集計（票）'!U179/'属性別集計（％）'!$U$5</f>
        <v>0.0392156862745098</v>
      </c>
      <c r="V179" s="58">
        <f>'属性別集計（票）'!V179/'属性別集計（％）'!$V$5</f>
        <v>0.06818181818181818</v>
      </c>
      <c r="W179" s="36">
        <f>'属性別集計（票）'!W179/'属性別集計（％）'!$W$5</f>
        <v>0.021505376344086023</v>
      </c>
      <c r="X179" s="12">
        <f>'属性別集計（票）'!X179/'属性別集計（％）'!$X$5</f>
        <v>0</v>
      </c>
      <c r="Y179" s="12">
        <f>'属性別集計（票）'!Y179/'属性別集計（％）'!$Y$5</f>
        <v>0.03389830508474576</v>
      </c>
      <c r="Z179" s="12">
        <f>'属性別集計（票）'!Z179/'属性別集計（％）'!$Z$5</f>
        <v>0.027190332326283987</v>
      </c>
      <c r="AA179" s="58">
        <f>'属性別集計（票）'!AA179/'属性別集計（％）'!$AA$5</f>
        <v>0.06644238856181665</v>
      </c>
      <c r="AB179" s="116">
        <f>'属性別集計（票）'!AB179/'属性別集計（％）'!$AB$5</f>
        <v>0.03629536921151439</v>
      </c>
      <c r="AC179" s="117">
        <f>'属性別集計（票）'!AC179/'属性別集計（％）'!$AC$5</f>
        <v>0.015873015873015872</v>
      </c>
      <c r="AD179" s="117">
        <f>'属性別集計（票）'!AD179/'属性別集計（％）'!$AD$5</f>
        <v>0.0945945945945946</v>
      </c>
      <c r="AE179" s="115">
        <f>'属性別集計（票）'!AE179/'属性別集計（％）'!$AE$5</f>
        <v>0</v>
      </c>
      <c r="AF179" s="12">
        <f>'属性別集計（票）'!AF179/'属性別集計（％）'!$AF$5</f>
        <v>0.04334975369458128</v>
      </c>
      <c r="AG179" s="118">
        <f>'属性別集計（票）'!AG179/'属性別集計（％）'!$AG$5</f>
        <v>0</v>
      </c>
      <c r="AH179" s="117">
        <f>'属性別集計（票）'!AH179/'属性別集計（％）'!$AH$5</f>
        <v>0.05144694533762058</v>
      </c>
      <c r="AI179" s="117">
        <f>'属性別集計（票）'!AI179/'属性別集計（％）'!$AI$5</f>
        <v>0.07231404958677685</v>
      </c>
      <c r="AJ179" s="115">
        <f>'属性別集計（票）'!AJ179/'属性別集計（％）'!$AJ$5</f>
        <v>0.02702702702702703</v>
      </c>
      <c r="AK179" s="58">
        <f>'属性別集計（票）'!AK179/'属性別集計（％）'!$AK$5</f>
        <v>0.061465721040189124</v>
      </c>
      <c r="AL179" s="36">
        <f>'属性別集計（票）'!AL179/'属性別集計（％）'!$AL$5</f>
        <v>0.03684210526315789</v>
      </c>
      <c r="AM179" s="12">
        <f>'属性別集計（票）'!AM179/'属性別集計（％）'!$AM$5</f>
        <v>0.0759493670886076</v>
      </c>
      <c r="AN179" s="12">
        <f>'属性別集計（票）'!AN179/'属性別集計（％）'!$AN$5</f>
        <v>0.015822784810126583</v>
      </c>
      <c r="AO179" s="12">
        <f>'属性別集計（票）'!AO179/'属性別集計（％）'!$AO$5</f>
        <v>0.05736137667304015</v>
      </c>
      <c r="AP179" s="12">
        <f>'属性別集計（票）'!AP179/'属性別集計（％）'!$AP$5</f>
        <v>0.043478260869565216</v>
      </c>
      <c r="AQ179" s="12">
        <f>'属性別集計（票）'!AQ179/'属性別集計（％）'!$AQ$5</f>
        <v>0.032</v>
      </c>
      <c r="AR179" s="58">
        <f>'属性別集計（票）'!AR179/'属性別集計（％）'!$AR$5</f>
        <v>0</v>
      </c>
      <c r="AS179" s="36">
        <f>'属性別集計（票）'!AS179/$AS$5</f>
        <v>0.024229074889867842</v>
      </c>
      <c r="AT179" s="58">
        <f>'属性別集計（票）'!AT179/$AT$5</f>
        <v>0.05966930265995687</v>
      </c>
      <c r="AU179" s="114">
        <f>'属性別集計（票）'!AU179/$AU$5</f>
        <v>0.09090909090909091</v>
      </c>
      <c r="AV179" s="115">
        <f>'属性別集計（票）'!AV179/$AV$5</f>
        <v>0</v>
      </c>
      <c r="AW179" s="59">
        <f>'属性別集計（票）'!AW179/$AW$5</f>
        <v>0.04597701149425287</v>
      </c>
      <c r="AX179" s="118">
        <f>'属性別集計（票）'!AX179/$AX$5</f>
        <v>0.11290322580645161</v>
      </c>
      <c r="AY179" s="115">
        <f>'属性別集計（票）'!AY179/$AY$5</f>
        <v>0.056818181818181816</v>
      </c>
      <c r="AZ179" s="8">
        <f>'属性別集計（票）'!AZ179/$AZ$5</f>
        <v>0.0948905109489051</v>
      </c>
      <c r="BA179" s="118">
        <f>'属性別集計（票）'!BA179/$BA$5</f>
        <v>0.09420289855072464</v>
      </c>
      <c r="BB179" s="115">
        <f>'属性別集計（票）'!BB179/$BB$5</f>
        <v>0.03</v>
      </c>
      <c r="BC179" s="17">
        <f>'属性別集計（票）'!BC179/$BC$5</f>
        <v>0.06722689075630252</v>
      </c>
      <c r="BD179" s="8">
        <f>'属性別集計（票）'!BD179/'属性別集計（％）'!$BD$5</f>
        <v>0.01818181818181818</v>
      </c>
      <c r="BE179" s="12">
        <f>'属性別集計（票）'!BE179/'属性別集計（％）'!$BE$5</f>
        <v>0.2698412698412698</v>
      </c>
      <c r="BF179" s="119">
        <f>'属性別集計（票）'!BF179/'属性別集計（％）'!$BF$5</f>
        <v>0.06923076923076923</v>
      </c>
      <c r="BG179" s="117">
        <f>'属性別集計（票）'!BG179/'属性別集計（％）'!$BG$5</f>
        <v>0.058823529411764705</v>
      </c>
      <c r="BH179" s="117">
        <f>'属性別集計（票）'!BH179/'属性別集計（％）'!$BH$5</f>
        <v>0.03125</v>
      </c>
      <c r="BI179" s="117">
        <f>'属性別集計（票）'!BI179/'属性別集計（％）'!$BI$5</f>
        <v>0.10344827586206896</v>
      </c>
      <c r="BJ179" s="117">
        <f>'属性別集計（票）'!BJ179/'属性別集計（％）'!$BJ$5</f>
        <v>0.14516129032258066</v>
      </c>
      <c r="BK179" s="120">
        <f>'属性別集計（票）'!BK179/'属性別集計（％）'!$BK$5</f>
        <v>0.08771929824561403</v>
      </c>
      <c r="BL179" s="12">
        <f>'属性別集計（票）'!BL179/'属性別集計（％）'!$BL$5</f>
        <v>0.05612244897959184</v>
      </c>
      <c r="BM179" s="12">
        <f>'属性別集計（票）'!BM179/'属性別集計（％）'!$BM$5</f>
        <v>0.07234042553191489</v>
      </c>
      <c r="BN179" s="17">
        <f>'属性別集計（票）'!BN179/'属性別集計（％）'!$BN$5</f>
        <v>0.06451612903225806</v>
      </c>
    </row>
    <row r="180" spans="1:66" ht="9">
      <c r="A180" s="9" t="s">
        <v>358</v>
      </c>
      <c r="B180" s="5">
        <f>'属性別集計（票）'!B180/'属性別集計（％）'!$B$5</f>
        <v>0.11261730969760167</v>
      </c>
      <c r="C180" s="36">
        <f>'属性別集計（票）'!C180/'属性別集計（％）'!$C$5</f>
        <v>0.0970625798212005</v>
      </c>
      <c r="D180" s="58">
        <f>'属性別集計（票）'!D180/'属性別集計（％）'!$D$5</f>
        <v>0.126012601260126</v>
      </c>
      <c r="E180" s="36">
        <f>'属性別集計（票）'!E180/'属性別集計（％）'!$E$5</f>
        <v>0.016129032258064516</v>
      </c>
      <c r="F180" s="12">
        <f>'属性別集計（票）'!F180/'属性別集計（％）'!$F$5</f>
        <v>0.016666666666666666</v>
      </c>
      <c r="G180" s="12">
        <f>'属性別集計（票）'!G180/'属性別集計（％）'!$G$5</f>
        <v>0.05442176870748299</v>
      </c>
      <c r="H180" s="12">
        <f>'属性別集計（票）'!H180/'属性別集計（％）'!$H$5</f>
        <v>0.06295399515738499</v>
      </c>
      <c r="I180" s="12">
        <f>'属性別集計（票）'!I180/'属性別集計（％）'!$I$5</f>
        <v>0.12335958005249344</v>
      </c>
      <c r="J180" s="12">
        <f>'属性別集計（票）'!J180/'属性別集計（％）'!$J$5</f>
        <v>0.28134556574923547</v>
      </c>
      <c r="K180" s="58">
        <f>'属性別集計（票）'!K180/'属性別集計（％）'!$K$5</f>
        <v>0.23893805309734514</v>
      </c>
      <c r="L180" s="114">
        <f>'属性別集計（票）'!L180/$L$5</f>
        <v>0.22105263157894736</v>
      </c>
      <c r="M180" s="115">
        <f>'属性別集計（票）'!M180/$M$5</f>
        <v>0.25806451612903225</v>
      </c>
      <c r="N180" s="12">
        <f>'属性別集計（票）'!N180/$N$5</f>
        <v>0.2356687898089172</v>
      </c>
      <c r="O180" s="17">
        <f>'属性別集計（票）'!O180/$O$5</f>
        <v>0.05221518987341772</v>
      </c>
      <c r="P180" s="36">
        <f>'属性別集計（票）'!P180/'属性別集計（％）'!$P$5</f>
        <v>0.08089887640449438</v>
      </c>
      <c r="Q180" s="12">
        <f>'属性別集計（票）'!Q180/'属性別集計（％）'!$Q$5</f>
        <v>0.0783289817232376</v>
      </c>
      <c r="R180" s="12">
        <f>'属性別集計（票）'!R180/'属性別集計（％）'!$R$5</f>
        <v>0.1642512077294686</v>
      </c>
      <c r="S180" s="12">
        <f>'属性別集計（票）'!S180/'属性別集計（％）'!$S$5</f>
        <v>0.08771929824561403</v>
      </c>
      <c r="T180" s="12">
        <f>'属性別集計（票）'!T180/'属性別集計（％）'!$T$5</f>
        <v>0.13983050847457626</v>
      </c>
      <c r="U180" s="12">
        <f>'属性別集計（票）'!U180/'属性別集計（％）'!$U$5</f>
        <v>0.19607843137254902</v>
      </c>
      <c r="V180" s="58">
        <f>'属性別集計（票）'!V180/'属性別集計（％）'!$V$5</f>
        <v>0.3181818181818182</v>
      </c>
      <c r="W180" s="36">
        <f>'属性別集計（票）'!W180/'属性別集計（％）'!$W$5</f>
        <v>0.043010752688172046</v>
      </c>
      <c r="X180" s="12">
        <f>'属性別集計（票）'!X180/'属性別集計（％）'!$X$5</f>
        <v>0.0625</v>
      </c>
      <c r="Y180" s="12">
        <f>'属性別集計（票）'!Y180/'属性別集計（％）'!$Y$5</f>
        <v>0.03954802259887006</v>
      </c>
      <c r="Z180" s="12">
        <f>'属性別集計（票）'!Z180/'属性別集計（％）'!$Z$5</f>
        <v>0.054380664652567974</v>
      </c>
      <c r="AA180" s="58">
        <f>'属性別集計（票）'!AA180/'属性別集計（％）'!$AA$5</f>
        <v>0.14802354920100924</v>
      </c>
      <c r="AB180" s="116">
        <f>'属性別集計（票）'!AB180/'属性別集計（％）'!$AB$5</f>
        <v>0.04380475594493116</v>
      </c>
      <c r="AC180" s="117">
        <f>'属性別集計（票）'!AC180/'属性別集計（％）'!$AC$5</f>
        <v>0.1111111111111111</v>
      </c>
      <c r="AD180" s="117">
        <f>'属性別集計（票）'!AD180/'属性別集計（％）'!$AD$5</f>
        <v>0.14189189189189189</v>
      </c>
      <c r="AE180" s="115">
        <f>'属性別集計（票）'!AE180/'属性別集計（％）'!$AE$5</f>
        <v>0.4</v>
      </c>
      <c r="AF180" s="12">
        <f>'属性別集計（票）'!AF180/'属性別集計（％）'!$AF$5</f>
        <v>0.06403940886699508</v>
      </c>
      <c r="AG180" s="118">
        <f>'属性別集計（票）'!AG180/'属性別集計（％）'!$AG$5</f>
        <v>0</v>
      </c>
      <c r="AH180" s="117">
        <f>'属性別集計（票）'!AH180/'属性別集計（％）'!$AH$5</f>
        <v>0.1189710610932476</v>
      </c>
      <c r="AI180" s="117">
        <f>'属性別集計（票）'!AI180/'属性別集計（％）'!$AI$5</f>
        <v>0.21694214876033058</v>
      </c>
      <c r="AJ180" s="115">
        <f>'属性別集計（票）'!AJ180/'属性別集計（％）'!$AJ$5</f>
        <v>0</v>
      </c>
      <c r="AK180" s="58">
        <f>'属性別集計（票）'!AK180/'属性別集計（％）'!$AK$5</f>
        <v>0.16784869976359337</v>
      </c>
      <c r="AL180" s="36">
        <f>'属性別集計（票）'!AL180/'属性別集計（％）'!$AL$5</f>
        <v>0.10526315789473684</v>
      </c>
      <c r="AM180" s="12">
        <f>'属性別集計（票）'!AM180/'属性別集計（％）'!$AM$5</f>
        <v>0.15732368896925858</v>
      </c>
      <c r="AN180" s="12">
        <f>'属性別集計（票）'!AN180/'属性別集計（％）'!$AN$5</f>
        <v>0.0379746835443038</v>
      </c>
      <c r="AO180" s="12">
        <f>'属性別集計（票）'!AO180/'属性別集計（％）'!$AO$5</f>
        <v>0.1089866156787763</v>
      </c>
      <c r="AP180" s="12">
        <f>'属性別集計（票）'!AP180/'属性別集計（％）'!$AP$5</f>
        <v>0.10144927536231885</v>
      </c>
      <c r="AQ180" s="12">
        <f>'属性別集計（票）'!AQ180/'属性別集計（％）'!$AQ$5</f>
        <v>0.136</v>
      </c>
      <c r="AR180" s="58">
        <f>'属性別集計（票）'!AR180/'属性別集計（％）'!$AR$5</f>
        <v>0.045454545454545456</v>
      </c>
      <c r="AS180" s="36">
        <f>'属性別集計（票）'!AS180/$AS$5</f>
        <v>0.05726872246696035</v>
      </c>
      <c r="AT180" s="58">
        <f>'属性別集計（票）'!AT180/$AT$5</f>
        <v>0.13012221423436376</v>
      </c>
      <c r="AU180" s="114">
        <f>'属性別集計（票）'!AU180/$AU$5</f>
        <v>0.20454545454545456</v>
      </c>
      <c r="AV180" s="115">
        <f>'属性別集計（票）'!AV180/$AV$5</f>
        <v>0.20930232558139536</v>
      </c>
      <c r="AW180" s="59">
        <f>'属性別集計（票）'!AW180/$AW$5</f>
        <v>0.20689655172413793</v>
      </c>
      <c r="AX180" s="118">
        <f>'属性別集計（票）'!AX180/$AX$5</f>
        <v>0.25268817204301075</v>
      </c>
      <c r="AY180" s="115">
        <f>'属性別集計（票）'!AY180/$AY$5</f>
        <v>0.2159090909090909</v>
      </c>
      <c r="AZ180" s="8">
        <f>'属性別集計（票）'!AZ180/$AZ$5</f>
        <v>0.24087591240875914</v>
      </c>
      <c r="BA180" s="118">
        <f>'属性別集計（票）'!BA180/$BA$5</f>
        <v>0.18840579710144928</v>
      </c>
      <c r="BB180" s="115">
        <f>'属性別集計（票）'!BB180/$BB$5</f>
        <v>0.32</v>
      </c>
      <c r="BC180" s="17">
        <f>'属性別集計（票）'!BC180/$BC$5</f>
        <v>0.24369747899159663</v>
      </c>
      <c r="BD180" s="8">
        <f>'属性別集計（票）'!BD180/'属性別集計（％）'!$BD$5</f>
        <v>0.08636363636363636</v>
      </c>
      <c r="BE180" s="12">
        <f>'属性別集計（票）'!BE180/'属性別集計（％）'!$BE$5</f>
        <v>0.21693121693121692</v>
      </c>
      <c r="BF180" s="119">
        <f>'属性別集計（票）'!BF180/'属性別集計（％）'!$BF$5</f>
        <v>0.18461538461538463</v>
      </c>
      <c r="BG180" s="117">
        <f>'属性別集計（票）'!BG180/'属性別集計（％）'!$BG$5</f>
        <v>0.13725490196078433</v>
      </c>
      <c r="BH180" s="117">
        <f>'属性別集計（票）'!BH180/'属性別集計（％）'!$BH$5</f>
        <v>0</v>
      </c>
      <c r="BI180" s="117">
        <f>'属性別集計（票）'!BI180/'属性別集計（％）'!$BI$5</f>
        <v>0.15517241379310345</v>
      </c>
      <c r="BJ180" s="117">
        <f>'属性別集計（票）'!BJ180/'属性別集計（％）'!$BJ$5</f>
        <v>0.16129032258064516</v>
      </c>
      <c r="BK180" s="120">
        <f>'属性別集計（票）'!BK180/'属性別集計（％）'!$BK$5</f>
        <v>0.05263157894736842</v>
      </c>
      <c r="BL180" s="12">
        <f>'属性別集計（票）'!BL180/'属性別集計（％）'!$BL$5</f>
        <v>0.10714285714285714</v>
      </c>
      <c r="BM180" s="12">
        <f>'属性別集計（票）'!BM180/'属性別集計（％）'!$BM$5</f>
        <v>0.13829787234042554</v>
      </c>
      <c r="BN180" s="17">
        <f>'属性別集計（票）'!BN180/'属性別集計（％）'!$BN$5</f>
        <v>0.12903225806451613</v>
      </c>
    </row>
    <row r="181" spans="1:66" ht="9">
      <c r="A181" s="9" t="s">
        <v>359</v>
      </c>
      <c r="B181" s="5">
        <f>'属性別集計（票）'!B181/'属性別集計（％）'!$B$5</f>
        <v>0.11887382690302398</v>
      </c>
      <c r="C181" s="36">
        <f>'属性別集計（票）'!C181/'属性別集計（％）'!$C$5</f>
        <v>0.10472541507024266</v>
      </c>
      <c r="D181" s="58">
        <f>'属性別集計（票）'!D181/'属性別集計（％）'!$D$5</f>
        <v>0.13051305130513052</v>
      </c>
      <c r="E181" s="36">
        <f>'属性別集計（票）'!E181/'属性別集計（％）'!$E$5</f>
        <v>0.024193548387096774</v>
      </c>
      <c r="F181" s="12">
        <f>'属性別集計（票）'!F181/'属性別集計（％）'!$F$5</f>
        <v>0.2916666666666667</v>
      </c>
      <c r="G181" s="12">
        <f>'属性別集計（票）'!G181/'属性別集計（％）'!$G$5</f>
        <v>0.35034013605442177</v>
      </c>
      <c r="H181" s="12">
        <f>'属性別集計（票）'!H181/'属性別集計（％）'!$H$5</f>
        <v>0.053268765133171914</v>
      </c>
      <c r="I181" s="12">
        <f>'属性別集計（票）'!I181/'属性別集計（％）'!$I$5</f>
        <v>0.03674540682414698</v>
      </c>
      <c r="J181" s="12">
        <f>'属性別集計（票）'!J181/'属性別集計（％）'!$J$5</f>
        <v>0.03669724770642202</v>
      </c>
      <c r="K181" s="58">
        <f>'属性別集計（票）'!K181/'属性別集計（％）'!$K$5</f>
        <v>0.008849557522123894</v>
      </c>
      <c r="L181" s="114">
        <f>'属性別集計（票）'!L181/$L$5</f>
        <v>0.042105263157894736</v>
      </c>
      <c r="M181" s="115">
        <f>'属性別集計（票）'!M181/$M$5</f>
        <v>0.012096774193548387</v>
      </c>
      <c r="N181" s="12">
        <f>'属性別集計（票）'!N181/$N$5</f>
        <v>0.030254777070063694</v>
      </c>
      <c r="O181" s="17">
        <f>'属性別集計（票）'!O181/$O$5</f>
        <v>0.1629746835443038</v>
      </c>
      <c r="P181" s="36">
        <f>'属性別集計（票）'!P181/'属性別集計（％）'!$P$5</f>
        <v>0.0898876404494382</v>
      </c>
      <c r="Q181" s="12">
        <f>'属性別集計（票）'!Q181/'属性別集計（％）'!$Q$5</f>
        <v>0.1279373368146214</v>
      </c>
      <c r="R181" s="12">
        <f>'属性別集計（票）'!R181/'属性別集計（％）'!$R$5</f>
        <v>0.14009661835748793</v>
      </c>
      <c r="S181" s="12">
        <f>'属性別集計（票）'!S181/'属性別集計（％）'!$S$5</f>
        <v>0.14736842105263157</v>
      </c>
      <c r="T181" s="12">
        <f>'属性別集計（票）'!T181/'属性別集計（％）'!$T$5</f>
        <v>0.11652542372881355</v>
      </c>
      <c r="U181" s="12">
        <f>'属性別集計（票）'!U181/'属性別集計（％）'!$U$5</f>
        <v>0.13725490196078433</v>
      </c>
      <c r="V181" s="58">
        <f>'属性別集計（票）'!V181/'属性別集計（％）'!$V$5</f>
        <v>0.11363636363636363</v>
      </c>
      <c r="W181" s="36">
        <f>'属性別集計（票）'!W181/'属性別集計（％）'!$W$5</f>
        <v>0.15053763440860216</v>
      </c>
      <c r="X181" s="12">
        <f>'属性別集計（票）'!X181/'属性別集計（％）'!$X$5</f>
        <v>0.275</v>
      </c>
      <c r="Y181" s="12">
        <f>'属性別集計（票）'!Y181/'属性別集計（％）'!$Y$5</f>
        <v>0.1977401129943503</v>
      </c>
      <c r="Z181" s="12">
        <f>'属性別集計（票）'!Z181/'属性別集計（％）'!$Z$5</f>
        <v>0.10574018126888217</v>
      </c>
      <c r="AA181" s="58">
        <f>'属性別集計（票）'!AA181/'属性別集計（％）'!$AA$5</f>
        <v>0.10176619007569386</v>
      </c>
      <c r="AB181" s="116">
        <f>'属性別集計（票）'!AB181/'属性別集計（％）'!$AB$5</f>
        <v>0.15894868585732166</v>
      </c>
      <c r="AC181" s="117">
        <f>'属性別集計（票）'!AC181/'属性別集計（％）'!$AC$5</f>
        <v>0.15873015873015872</v>
      </c>
      <c r="AD181" s="117">
        <f>'属性別集計（票）'!AD181/'属性別集計（％）'!$AD$5</f>
        <v>0.11486486486486487</v>
      </c>
      <c r="AE181" s="115">
        <f>'属性別集計（票）'!AE181/'属性別集計（％）'!$AE$5</f>
        <v>0.2</v>
      </c>
      <c r="AF181" s="12">
        <f>'属性別集計（票）'!AF181/'属性別集計（％）'!$AF$5</f>
        <v>0.15270935960591134</v>
      </c>
      <c r="AG181" s="118">
        <f>'属性別集計（票）'!AG181/'属性別集計（％）'!$AG$5</f>
        <v>0</v>
      </c>
      <c r="AH181" s="117">
        <f>'属性別集計（票）'!AH181/'属性別集計（％）'!$AH$5</f>
        <v>0.17684887459807075</v>
      </c>
      <c r="AI181" s="117">
        <f>'属性別集計（票）'!AI181/'属性別集計（％）'!$AI$5</f>
        <v>0.028925619834710745</v>
      </c>
      <c r="AJ181" s="115">
        <f>'属性別集計（票）'!AJ181/'属性別集計（％）'!$AJ$5</f>
        <v>0.02702702702702703</v>
      </c>
      <c r="AK181" s="58">
        <f>'属性別集計（票）'!AK181/'属性別集計（％）'!$AK$5</f>
        <v>0.08274231678486997</v>
      </c>
      <c r="AL181" s="36">
        <f>'属性別集計（票）'!AL181/'属性別集計（％）'!$AL$5</f>
        <v>0.005263157894736842</v>
      </c>
      <c r="AM181" s="12">
        <f>'属性別集計（票）'!AM181/'属性別集計（％）'!$AM$5</f>
        <v>0.027124773960216998</v>
      </c>
      <c r="AN181" s="12">
        <f>'属性別集計（票）'!AN181/'属性別集計（％）'!$AN$5</f>
        <v>0.43354430379746833</v>
      </c>
      <c r="AO181" s="12">
        <f>'属性別集計（票）'!AO181/'属性別集計（％）'!$AO$5</f>
        <v>0.04780114722753346</v>
      </c>
      <c r="AP181" s="12">
        <f>'属性別集計（票）'!AP181/'属性別集計（％）'!$AP$5</f>
        <v>0.2753623188405797</v>
      </c>
      <c r="AQ181" s="12">
        <f>'属性別集計（票）'!AQ181/'属性別集計（％）'!$AQ$5</f>
        <v>0.08</v>
      </c>
      <c r="AR181" s="58">
        <f>'属性別集計（票）'!AR181/'属性別集計（％）'!$AR$5</f>
        <v>0.045454545454545456</v>
      </c>
      <c r="AS181" s="36">
        <f>'属性別集計（票）'!AS181/$AS$5</f>
        <v>0.3854625550660793</v>
      </c>
      <c r="AT181" s="58">
        <f>'属性別集計（票）'!AT181/$AT$5</f>
        <v>0.03666427030913012</v>
      </c>
      <c r="AU181" s="114">
        <f>'属性別集計（票）'!AU181/$AU$5</f>
        <v>0</v>
      </c>
      <c r="AV181" s="115">
        <f>'属性別集計（票）'!AV181/$AV$5</f>
        <v>0</v>
      </c>
      <c r="AW181" s="59">
        <f>'属性別集計（票）'!AW181/$AW$5</f>
        <v>0</v>
      </c>
      <c r="AX181" s="118">
        <f>'属性別集計（票）'!AX181/$AX$5</f>
        <v>0.043010752688172046</v>
      </c>
      <c r="AY181" s="115">
        <f>'属性別集計（票）'!AY181/$AY$5</f>
        <v>0.011363636363636364</v>
      </c>
      <c r="AZ181" s="8">
        <f>'属性別集計（票）'!AZ181/$AZ$5</f>
        <v>0.032846715328467155</v>
      </c>
      <c r="BA181" s="118">
        <f>'属性別集計（票）'!BA181/$BA$5</f>
        <v>0.057971014492753624</v>
      </c>
      <c r="BB181" s="115">
        <f>'属性別集計（票）'!BB181/$BB$5</f>
        <v>0.02</v>
      </c>
      <c r="BC181" s="17">
        <f>'属性別集計（票）'!BC181/$BC$5</f>
        <v>0.04201680672268908</v>
      </c>
      <c r="BD181" s="8">
        <f>'属性別集計（票）'!BD181/'属性別集計（％）'!$BD$5</f>
        <v>0.12272727272727273</v>
      </c>
      <c r="BE181" s="12">
        <f>'属性別集計（票）'!BE181/'属性別集計（％）'!$BE$5</f>
        <v>0.164021164021164</v>
      </c>
      <c r="BF181" s="119">
        <f>'属性別集計（票）'!BF181/'属性別集計（％）'!$BF$5</f>
        <v>0.05384615384615385</v>
      </c>
      <c r="BG181" s="117">
        <f>'属性別集計（票）'!BG181/'属性別集計（％）'!$BG$5</f>
        <v>0.0392156862745098</v>
      </c>
      <c r="BH181" s="117">
        <f>'属性別集計（票）'!BH181/'属性別集計（％）'!$BH$5</f>
        <v>0.375</v>
      </c>
      <c r="BI181" s="117">
        <f>'属性別集計（票）'!BI181/'属性別集計（％）'!$BI$5</f>
        <v>0.05172413793103448</v>
      </c>
      <c r="BJ181" s="117">
        <f>'属性別集計（票）'!BJ181/'属性別集計（％）'!$BJ$5</f>
        <v>0.16129032258064516</v>
      </c>
      <c r="BK181" s="120">
        <f>'属性別集計（票）'!BK181/'属性別集計（％）'!$BK$5</f>
        <v>0.17543859649122806</v>
      </c>
      <c r="BL181" s="12">
        <f>'属性別集計（票）'!BL181/'属性別集計（％）'!$BL$5</f>
        <v>0.15051020408163265</v>
      </c>
      <c r="BM181" s="12">
        <f>'属性別集計（票）'!BM181/'属性別集計（％）'!$BM$5</f>
        <v>0.1148936170212766</v>
      </c>
      <c r="BN181" s="17">
        <f>'属性別集計（票）'!BN181/'属性別集計（％）'!$BN$5</f>
        <v>0.16129032258064516</v>
      </c>
    </row>
    <row r="182" spans="1:66" ht="9">
      <c r="A182" s="9" t="s">
        <v>360</v>
      </c>
      <c r="B182" s="5">
        <f>'属性別集計（票）'!B182/'属性別集計（％）'!$B$5</f>
        <v>0.017205422314911366</v>
      </c>
      <c r="C182" s="36">
        <f>'属性別集計（票）'!C182/'属性別集計（％）'!$C$5</f>
        <v>0.005108556832694764</v>
      </c>
      <c r="D182" s="58">
        <f>'属性別集計（票）'!D182/'属性別集計（％）'!$D$5</f>
        <v>0.026102610261026102</v>
      </c>
      <c r="E182" s="36">
        <f>'属性別集計（票）'!E182/'属性別集計（％）'!$E$5</f>
        <v>0.008064516129032258</v>
      </c>
      <c r="F182" s="12">
        <f>'属性別集計（票）'!F182/'属性別集計（％）'!$F$5</f>
        <v>0.020833333333333332</v>
      </c>
      <c r="G182" s="12">
        <f>'属性別集計（票）'!G182/'属性別集計（％）'!$G$5</f>
        <v>0.027210884353741496</v>
      </c>
      <c r="H182" s="12">
        <f>'属性別集計（票）'!H182/'属性別集計（％）'!$H$5</f>
        <v>0.01694915254237288</v>
      </c>
      <c r="I182" s="12">
        <f>'属性別集計（票）'!I182/'属性別集計（％）'!$I$5</f>
        <v>0.026246719160104987</v>
      </c>
      <c r="J182" s="12">
        <f>'属性別集計（票）'!J182/'属性別集計（％）'!$J$5</f>
        <v>0.0061162079510703364</v>
      </c>
      <c r="K182" s="58">
        <f>'属性別集計（票）'!K182/'属性別集計（％）'!$K$5</f>
        <v>0</v>
      </c>
      <c r="L182" s="114">
        <f>'属性別集計（票）'!L182/$L$5</f>
        <v>0.021052631578947368</v>
      </c>
      <c r="M182" s="115">
        <f>'属性別集計（票）'!M182/$M$5</f>
        <v>0.004032258064516129</v>
      </c>
      <c r="N182" s="12">
        <f>'属性別集計（票）'!N182/$N$5</f>
        <v>0.014331210191082803</v>
      </c>
      <c r="O182" s="17">
        <f>'属性別集計（票）'!O182/$O$5</f>
        <v>0.0189873417721519</v>
      </c>
      <c r="P182" s="36">
        <f>'属性別集計（票）'!P182/'属性別集計（％）'!$P$5</f>
        <v>0.017977528089887642</v>
      </c>
      <c r="Q182" s="12">
        <f>'属性別集計（票）'!Q182/'属性別集計（％）'!$Q$5</f>
        <v>0</v>
      </c>
      <c r="R182" s="12">
        <f>'属性別集計（票）'!R182/'属性別集計（％）'!$R$5</f>
        <v>0.014492753623188406</v>
      </c>
      <c r="S182" s="12">
        <f>'属性別集計（票）'!S182/'属性別集計（％）'!$S$5</f>
        <v>0.021052631578947368</v>
      </c>
      <c r="T182" s="12">
        <f>'属性別集計（票）'!T182/'属性別集計（％）'!$T$5</f>
        <v>0.03389830508474576</v>
      </c>
      <c r="U182" s="12">
        <f>'属性別集計（票）'!U182/'属性別集計（％）'!$U$5</f>
        <v>0</v>
      </c>
      <c r="V182" s="58">
        <f>'属性別集計（票）'!V182/'属性別集計（％）'!$V$5</f>
        <v>0</v>
      </c>
      <c r="W182" s="36">
        <f>'属性別集計（票）'!W182/'属性別集計（％）'!$W$5</f>
        <v>0.021505376344086023</v>
      </c>
      <c r="X182" s="12">
        <f>'属性別集計（票）'!X182/'属性別集計（％）'!$X$5</f>
        <v>0.0375</v>
      </c>
      <c r="Y182" s="12">
        <f>'属性別集計（票）'!Y182/'属性別集計（％）'!$Y$5</f>
        <v>0.011299435028248588</v>
      </c>
      <c r="Z182" s="12">
        <f>'属性別集計（票）'!Z182/'属性別集計（％）'!$Z$5</f>
        <v>0.02416918429003021</v>
      </c>
      <c r="AA182" s="58">
        <f>'属性別集計（票）'!AA182/'属性別集計（％）'!$AA$5</f>
        <v>0.014297729184188394</v>
      </c>
      <c r="AB182" s="116">
        <f>'属性別集計（票）'!AB182/'属性別集計（％）'!$AB$5</f>
        <v>0.010012515644555695</v>
      </c>
      <c r="AC182" s="117">
        <f>'属性別集計（票）'!AC182/'属性別集計（％）'!$AC$5</f>
        <v>0</v>
      </c>
      <c r="AD182" s="117">
        <f>'属性別集計（票）'!AD182/'属性別集計（％）'!$AD$5</f>
        <v>0.013513513513513514</v>
      </c>
      <c r="AE182" s="115">
        <f>'属性別集計（票）'!AE182/'属性別集計（％）'!$AE$5</f>
        <v>0</v>
      </c>
      <c r="AF182" s="12">
        <f>'属性別集計（票）'!AF182/'属性別集計（％）'!$AF$5</f>
        <v>0.009852216748768473</v>
      </c>
      <c r="AG182" s="118">
        <f>'属性別集計（票）'!AG182/'属性別集計（％）'!$AG$5</f>
        <v>0</v>
      </c>
      <c r="AH182" s="117">
        <f>'属性別集計（票）'!AH182/'属性別集計（％）'!$AH$5</f>
        <v>0.05466237942122187</v>
      </c>
      <c r="AI182" s="117">
        <f>'属性別集計（票）'!AI182/'属性別集計（％）'!$AI$5</f>
        <v>0.008264462809917356</v>
      </c>
      <c r="AJ182" s="115">
        <f>'属性別集計（票）'!AJ182/'属性別集計（％）'!$AJ$5</f>
        <v>0.02702702702702703</v>
      </c>
      <c r="AK182" s="58">
        <f>'属性別集計（票）'!AK182/'属性別集計（％）'!$AK$5</f>
        <v>0.026004728132387706</v>
      </c>
      <c r="AL182" s="36">
        <f>'属性別集計（票）'!AL182/'属性別集計（％）'!$AL$5</f>
        <v>0.010526315789473684</v>
      </c>
      <c r="AM182" s="12">
        <f>'属性別集計（票）'!AM182/'属性別集計（％）'!$AM$5</f>
        <v>0.018083182640144666</v>
      </c>
      <c r="AN182" s="12">
        <f>'属性別集計（票）'!AN182/'属性別集計（％）'!$AN$5</f>
        <v>0.022151898734177215</v>
      </c>
      <c r="AO182" s="12">
        <f>'属性別集計（票）'!AO182/'属性別集計（％）'!$AO$5</f>
        <v>0.017208413001912046</v>
      </c>
      <c r="AP182" s="12">
        <f>'属性別集計（票）'!AP182/'属性別集計（％）'!$AP$5</f>
        <v>0.021739130434782608</v>
      </c>
      <c r="AQ182" s="12">
        <f>'属性別集計（票）'!AQ182/'属性別集計（％）'!$AQ$5</f>
        <v>0.008</v>
      </c>
      <c r="AR182" s="58">
        <f>'属性別集計（票）'!AR182/'属性別集計（％）'!$AR$5</f>
        <v>0</v>
      </c>
      <c r="AS182" s="36">
        <f>'属性別集計（票）'!AS182/$AS$5</f>
        <v>0.022026431718061675</v>
      </c>
      <c r="AT182" s="58">
        <f>'属性別集計（票）'!AT182/$AT$5</f>
        <v>0.015815959741193385</v>
      </c>
      <c r="AU182" s="114">
        <f>'属性別集計（票）'!AU182/$AU$5</f>
        <v>0.022727272727272728</v>
      </c>
      <c r="AV182" s="115">
        <f>'属性別集計（票）'!AV182/$AV$5</f>
        <v>0</v>
      </c>
      <c r="AW182" s="59">
        <f>'属性別集計（票）'!AW182/$AW$5</f>
        <v>0.011494252873563218</v>
      </c>
      <c r="AX182" s="118">
        <f>'属性別集計（票）'!AX182/$AX$5</f>
        <v>0.021505376344086023</v>
      </c>
      <c r="AY182" s="115">
        <f>'属性別集計（票）'!AY182/$AY$5</f>
        <v>0.011363636363636364</v>
      </c>
      <c r="AZ182" s="8">
        <f>'属性別集計（票）'!AZ182/$AZ$5</f>
        <v>0.01824817518248175</v>
      </c>
      <c r="BA182" s="118">
        <f>'属性別集計（票）'!BA182/$BA$5</f>
        <v>0.014492753623188406</v>
      </c>
      <c r="BB182" s="115">
        <f>'属性別集計（票）'!BB182/$BB$5</f>
        <v>0</v>
      </c>
      <c r="BC182" s="17">
        <f>'属性別集計（票）'!BC182/$BC$5</f>
        <v>0.008403361344537815</v>
      </c>
      <c r="BD182" s="8">
        <f>'属性別集計（票）'!BD182/'属性別集計（％）'!$BD$5</f>
        <v>0.00909090909090909</v>
      </c>
      <c r="BE182" s="12">
        <f>'属性別集計（票）'!BE182/'属性別集計（％）'!$BE$5</f>
        <v>0.10582010582010581</v>
      </c>
      <c r="BF182" s="119">
        <f>'属性別集計（票）'!BF182/'属性別集計（％）'!$BF$5</f>
        <v>0.015384615384615385</v>
      </c>
      <c r="BG182" s="117">
        <f>'属性別集計（票）'!BG182/'属性別集計（％）'!$BG$5</f>
        <v>0.00980392156862745</v>
      </c>
      <c r="BH182" s="117">
        <f>'属性別集計（票）'!BH182/'属性別集計（％）'!$BH$5</f>
        <v>0.03125</v>
      </c>
      <c r="BI182" s="117">
        <f>'属性別集計（票）'!BI182/'属性別集計（％）'!$BI$5</f>
        <v>0.034482758620689655</v>
      </c>
      <c r="BJ182" s="117">
        <f>'属性別集計（票）'!BJ182/'属性別集計（％）'!$BJ$5</f>
        <v>0.04838709677419355</v>
      </c>
      <c r="BK182" s="120">
        <f>'属性別集計（票）'!BK182/'属性別集計（％）'!$BK$5</f>
        <v>0.017543859649122806</v>
      </c>
      <c r="BL182" s="12">
        <f>'属性別集計（票）'!BL182/'属性別集計（％）'!$BL$5</f>
        <v>0.015306122448979591</v>
      </c>
      <c r="BM182" s="12">
        <f>'属性別集計（票）'!BM182/'属性別集計（％）'!$BM$5</f>
        <v>0.023404255319148935</v>
      </c>
      <c r="BN182" s="17">
        <f>'属性別集計（票）'!BN182/'属性別集計（％）'!$BN$5</f>
        <v>0</v>
      </c>
    </row>
    <row r="183" spans="1:66" ht="9">
      <c r="A183" s="9" t="s">
        <v>361</v>
      </c>
      <c r="B183" s="5">
        <f>'属性別集計（票）'!B183/'属性別集計（％）'!$B$5</f>
        <v>0.024504692387904068</v>
      </c>
      <c r="C183" s="36">
        <f>'属性別集計（票）'!C183/'属性別集計（％）'!$C$5</f>
        <v>0.031928480204342274</v>
      </c>
      <c r="D183" s="58">
        <f>'属性別集計（票）'!D183/'属性別集計（％）'!$D$5</f>
        <v>0.018001800180018002</v>
      </c>
      <c r="E183" s="36">
        <f>'属性別集計（票）'!E183/'属性別集計（％）'!$E$5</f>
        <v>0.016129032258064516</v>
      </c>
      <c r="F183" s="12">
        <f>'属性別集計（票）'!F183/'属性別集計（％）'!$F$5</f>
        <v>0.008333333333333333</v>
      </c>
      <c r="G183" s="12">
        <f>'属性別集計（票）'!G183/'属性別集計（％）'!$G$5</f>
        <v>0.017006802721088437</v>
      </c>
      <c r="H183" s="12">
        <f>'属性別集計（票）'!H183/'属性別集計（％）'!$H$5</f>
        <v>0.01937046004842615</v>
      </c>
      <c r="I183" s="12">
        <f>'属性別集計（票）'!I183/'属性別集計（％）'!$I$5</f>
        <v>0.031496062992125984</v>
      </c>
      <c r="J183" s="12">
        <f>'属性別集計（票）'!J183/'属性別集計（％）'!$J$5</f>
        <v>0.03363914373088685</v>
      </c>
      <c r="K183" s="58">
        <f>'属性別集計（票）'!K183/'属性別集計（％）'!$K$5</f>
        <v>0.04424778761061947</v>
      </c>
      <c r="L183" s="114">
        <f>'属性別集計（票）'!L183/$L$5</f>
        <v>0.039473684210526314</v>
      </c>
      <c r="M183" s="115">
        <f>'属性別集計（票）'!M183/$M$5</f>
        <v>0.03225806451612903</v>
      </c>
      <c r="N183" s="12">
        <f>'属性別集計（票）'!N183/$N$5</f>
        <v>0.03662420382165605</v>
      </c>
      <c r="O183" s="17">
        <f>'属性別集計（票）'!O183/$O$5</f>
        <v>0.01740506329113924</v>
      </c>
      <c r="P183" s="36">
        <f>'属性別集計（票）'!P183/'属性別集計（％）'!$P$5</f>
        <v>0.02696629213483146</v>
      </c>
      <c r="Q183" s="12">
        <f>'属性別集計（票）'!Q183/'属性別集計（％）'!$Q$5</f>
        <v>0.02610966057441253</v>
      </c>
      <c r="R183" s="12">
        <f>'属性別集計（票）'!R183/'属性別集計（％）'!$R$5</f>
        <v>0.01932367149758454</v>
      </c>
      <c r="S183" s="12">
        <f>'属性別集計（票）'!S183/'属性別集計（％）'!$S$5</f>
        <v>0.021052631578947368</v>
      </c>
      <c r="T183" s="12">
        <f>'属性別集計（票）'!T183/'属性別集計（％）'!$T$5</f>
        <v>0.025423728813559324</v>
      </c>
      <c r="U183" s="12">
        <f>'属性別集計（票）'!U183/'属性別集計（％）'!$U$5</f>
        <v>0</v>
      </c>
      <c r="V183" s="58">
        <f>'属性別集計（票）'!V183/'属性別集計（％）'!$V$5</f>
        <v>0.022727272727272728</v>
      </c>
      <c r="W183" s="36">
        <f>'属性別集計（票）'!W183/'属性別集計（％）'!$W$5</f>
        <v>0.021505376344086023</v>
      </c>
      <c r="X183" s="12">
        <f>'属性別集計（票）'!X183/'属性別集計（％）'!$X$5</f>
        <v>0.0125</v>
      </c>
      <c r="Y183" s="12">
        <f>'属性別集計（票）'!Y183/'属性別集計（％）'!$Y$5</f>
        <v>0</v>
      </c>
      <c r="Z183" s="12">
        <f>'属性別集計（票）'!Z183/'属性別集計（％）'!$Z$5</f>
        <v>0.02416918429003021</v>
      </c>
      <c r="AA183" s="58">
        <f>'属性別集計（票）'!AA183/'属性別集計（％）'!$AA$5</f>
        <v>0.028595458368376788</v>
      </c>
      <c r="AB183" s="116">
        <f>'属性別集計（票）'!AB183/'属性別集計（％）'!$AB$5</f>
        <v>0.016270337922403004</v>
      </c>
      <c r="AC183" s="117">
        <f>'属性別集計（票）'!AC183/'属性別集計（％）'!$AC$5</f>
        <v>0.06349206349206349</v>
      </c>
      <c r="AD183" s="117">
        <f>'属性別集計（票）'!AD183/'属性別集計（％）'!$AD$5</f>
        <v>0.04054054054054054</v>
      </c>
      <c r="AE183" s="115">
        <f>'属性別集計（票）'!AE183/'属性別集計（％）'!$AE$5</f>
        <v>0</v>
      </c>
      <c r="AF183" s="12">
        <f>'属性別集計（票）'!AF183/'属性別集計（％）'!$AF$5</f>
        <v>0.022660098522167486</v>
      </c>
      <c r="AG183" s="118">
        <f>'属性別集計（票）'!AG183/'属性別集計（％）'!$AG$5</f>
        <v>0</v>
      </c>
      <c r="AH183" s="117">
        <f>'属性別集計（票）'!AH183/'属性別集計（％）'!$AH$5</f>
        <v>0.02572347266881029</v>
      </c>
      <c r="AI183" s="117">
        <f>'属性別集計（票）'!AI183/'属性別集計（％）'!$AI$5</f>
        <v>0.024793388429752067</v>
      </c>
      <c r="AJ183" s="115">
        <f>'属性別集計（票）'!AJ183/'属性別集計（％）'!$AJ$5</f>
        <v>0.02702702702702703</v>
      </c>
      <c r="AK183" s="58">
        <f>'属性別集計（票）'!AK183/'属性別集計（％）'!$AK$5</f>
        <v>0.024822695035460994</v>
      </c>
      <c r="AL183" s="36">
        <f>'属性別集計（票）'!AL183/'属性別集計（％）'!$AL$5</f>
        <v>0.015789473684210527</v>
      </c>
      <c r="AM183" s="12">
        <f>'属性別集計（票）'!AM183/'属性別集計（％）'!$AM$5</f>
        <v>0.02531645569620253</v>
      </c>
      <c r="AN183" s="12">
        <f>'属性別集計（票）'!AN183/'属性別集計（％）'!$AN$5</f>
        <v>0.00949367088607595</v>
      </c>
      <c r="AO183" s="12">
        <f>'属性別集計（票）'!AO183/'属性別集計（％）'!$AO$5</f>
        <v>0.032504780114722756</v>
      </c>
      <c r="AP183" s="12">
        <f>'属性別集計（票）'!AP183/'属性別集計（％）'!$AP$5</f>
        <v>0.014492753623188406</v>
      </c>
      <c r="AQ183" s="12">
        <f>'属性別集計（票）'!AQ183/'属性別集計（％）'!$AQ$5</f>
        <v>0.04</v>
      </c>
      <c r="AR183" s="58">
        <f>'属性別集計（票）'!AR183/'属性別集計（％）'!$AR$5</f>
        <v>0</v>
      </c>
      <c r="AS183" s="36">
        <f>'属性別集計（票）'!AS183/$AS$5</f>
        <v>0.011013215859030838</v>
      </c>
      <c r="AT183" s="58">
        <f>'属性別集計（票）'!AT183/$AT$5</f>
        <v>0.028037383177570093</v>
      </c>
      <c r="AU183" s="114">
        <f>'属性別集計（票）'!AU183/$AU$5</f>
        <v>0.045454545454545456</v>
      </c>
      <c r="AV183" s="115">
        <f>'属性別集計（票）'!AV183/$AV$5</f>
        <v>0</v>
      </c>
      <c r="AW183" s="59">
        <f>'属性別集計（票）'!AW183/$AW$5</f>
        <v>0.022988505747126436</v>
      </c>
      <c r="AX183" s="118">
        <f>'属性別集計（票）'!AX183/$AX$5</f>
        <v>0.021505376344086023</v>
      </c>
      <c r="AY183" s="115">
        <f>'属性別集計（票）'!AY183/$AY$5</f>
        <v>0.045454545454545456</v>
      </c>
      <c r="AZ183" s="8">
        <f>'属性別集計（票）'!AZ183/$AZ$5</f>
        <v>0.029197080291970802</v>
      </c>
      <c r="BA183" s="118">
        <f>'属性別集計（票）'!BA183/$BA$5</f>
        <v>0.057971014492753624</v>
      </c>
      <c r="BB183" s="115">
        <f>'属性別集計（票）'!BB183/$BB$5</f>
        <v>0.04</v>
      </c>
      <c r="BC183" s="17">
        <f>'属性別集計（票）'!BC183/$BC$5</f>
        <v>0.05042016806722689</v>
      </c>
      <c r="BD183" s="8">
        <f>'属性別集計（票）'!BD183/'属性別集計（％）'!$BD$5</f>
        <v>0.0011363636363636363</v>
      </c>
      <c r="BE183" s="12">
        <f>'属性別集計（票）'!BE183/'属性別集計（％）'!$BE$5</f>
        <v>0.18518518518518517</v>
      </c>
      <c r="BF183" s="119">
        <f>'属性別集計（票）'!BF183/'属性別集計（％）'!$BF$5</f>
        <v>0.023076923076923078</v>
      </c>
      <c r="BG183" s="117">
        <f>'属性別集計（票）'!BG183/'属性別集計（％）'!$BG$5</f>
        <v>0.029411764705882353</v>
      </c>
      <c r="BH183" s="117">
        <f>'属性別集計（票）'!BH183/'属性別集計（％）'!$BH$5</f>
        <v>0.03125</v>
      </c>
      <c r="BI183" s="117">
        <f>'属性別集計（票）'!BI183/'属性別集計（％）'!$BI$5</f>
        <v>0.05172413793103448</v>
      </c>
      <c r="BJ183" s="117">
        <f>'属性別集計（票）'!BJ183/'属性別集計（％）'!$BJ$5</f>
        <v>0.06451612903225806</v>
      </c>
      <c r="BK183" s="120">
        <f>'属性別集計（票）'!BK183/'属性別集計（％）'!$BK$5</f>
        <v>0.03508771929824561</v>
      </c>
      <c r="BL183" s="12">
        <f>'属性別集計（票）'!BL183/'属性別集計（％）'!$BL$5</f>
        <v>0.02295918367346939</v>
      </c>
      <c r="BM183" s="12">
        <f>'属性別集計（票）'!BM183/'属性別集計（％）'!$BM$5</f>
        <v>0.05531914893617021</v>
      </c>
      <c r="BN183" s="17">
        <f>'属性別集計（票）'!BN183/'属性別集計（％）'!$BN$5</f>
        <v>0</v>
      </c>
    </row>
    <row r="184" spans="1:66" ht="9">
      <c r="A184" s="9" t="s">
        <v>362</v>
      </c>
      <c r="B184" s="5">
        <f>'属性別集計（票）'!B184/'属性別集計（％）'!$B$5</f>
        <v>0.009906152241918665</v>
      </c>
      <c r="C184" s="36">
        <f>'属性別集計（票）'!C184/'属性別集計（％）'!$C$5</f>
        <v>0.011494252873563218</v>
      </c>
      <c r="D184" s="58">
        <f>'属性別集計（票）'!D184/'属性別集計（％）'!$D$5</f>
        <v>0.009000900090009001</v>
      </c>
      <c r="E184" s="36">
        <f>'属性別集計（票）'!E184/'属性別集計（％）'!$E$5</f>
        <v>0</v>
      </c>
      <c r="F184" s="12">
        <f>'属性別集計（票）'!F184/'属性別集計（％）'!$F$5</f>
        <v>0.004166666666666667</v>
      </c>
      <c r="G184" s="12">
        <f>'属性別集計（票）'!G184/'属性別集計（％）'!$G$5</f>
        <v>0.006802721088435374</v>
      </c>
      <c r="H184" s="12">
        <f>'属性別集計（票）'!H184/'属性別集計（％）'!$H$5</f>
        <v>0.012106537530266344</v>
      </c>
      <c r="I184" s="12">
        <f>'属性別集計（票）'!I184/'属性別集計（％）'!$I$5</f>
        <v>0.010498687664041995</v>
      </c>
      <c r="J184" s="12">
        <f>'属性別集計（票）'!J184/'属性別集計（％）'!$J$5</f>
        <v>0.01529051987767584</v>
      </c>
      <c r="K184" s="58">
        <f>'属性別集計（票）'!K184/'属性別集計（％）'!$K$5</f>
        <v>0.017699115044247787</v>
      </c>
      <c r="L184" s="114">
        <f>'属性別集計（票）'!L184/$L$5</f>
        <v>0.015789473684210527</v>
      </c>
      <c r="M184" s="115">
        <f>'属性別集計（票）'!M184/$M$5</f>
        <v>0.016129032258064516</v>
      </c>
      <c r="N184" s="12">
        <f>'属性別集計（票）'!N184/$N$5</f>
        <v>0.01592356687898089</v>
      </c>
      <c r="O184" s="17">
        <f>'属性別集計（票）'!O184/$O$5</f>
        <v>0.007120253164556962</v>
      </c>
      <c r="P184" s="36">
        <f>'属性別集計（票）'!P184/'属性別集計（％）'!$P$5</f>
        <v>0.008988764044943821</v>
      </c>
      <c r="Q184" s="12">
        <f>'属性別集計（票）'!Q184/'属性別集計（％）'!$Q$5</f>
        <v>0.010443864229765013</v>
      </c>
      <c r="R184" s="12">
        <f>'属性別集計（票）'!R184/'属性別集計（％）'!$R$5</f>
        <v>0.004830917874396135</v>
      </c>
      <c r="S184" s="12">
        <f>'属性別集計（票）'!S184/'属性別集計（％）'!$S$5</f>
        <v>0.010526315789473684</v>
      </c>
      <c r="T184" s="12">
        <f>'属性別集計（票）'!T184/'属性別集計（％）'!$T$5</f>
        <v>0.012711864406779662</v>
      </c>
      <c r="U184" s="12">
        <f>'属性別集計（票）'!U184/'属性別集計（％）'!$U$5</f>
        <v>0</v>
      </c>
      <c r="V184" s="58">
        <f>'属性別集計（票）'!V184/'属性別集計（％）'!$V$5</f>
        <v>0</v>
      </c>
      <c r="W184" s="36">
        <f>'属性別集計（票）'!W184/'属性別集計（％）'!$W$5</f>
        <v>0.021505376344086023</v>
      </c>
      <c r="X184" s="12">
        <f>'属性別集計（票）'!X184/'属性別集計（％）'!$X$5</f>
        <v>0</v>
      </c>
      <c r="Y184" s="12">
        <f>'属性別集計（票）'!Y184/'属性別集計（％）'!$Y$5</f>
        <v>0.005649717514124294</v>
      </c>
      <c r="Z184" s="12">
        <f>'属性別集計（票）'!Z184/'属性別集計（％）'!$Z$5</f>
        <v>0.0030211480362537764</v>
      </c>
      <c r="AA184" s="58">
        <f>'属性別集計（票）'!AA184/'属性別集計（％）'!$AA$5</f>
        <v>0.012615643397813289</v>
      </c>
      <c r="AB184" s="116">
        <f>'属性別集計（票）'!AB184/'属性別集計（％）'!$AB$5</f>
        <v>0.0025031289111389237</v>
      </c>
      <c r="AC184" s="117">
        <f>'属性別集計（票）'!AC184/'属性別集計（％）'!$AC$5</f>
        <v>0.015873015873015872</v>
      </c>
      <c r="AD184" s="117">
        <f>'属性別集計（票）'!AD184/'属性別集計（％）'!$AD$5</f>
        <v>0.006756756756756757</v>
      </c>
      <c r="AE184" s="115">
        <f>'属性別集計（票）'!AE184/'属性別集計（％）'!$AE$5</f>
        <v>0</v>
      </c>
      <c r="AF184" s="12">
        <f>'属性別集計（票）'!AF184/'属性別集計（％）'!$AF$5</f>
        <v>0.003940886699507389</v>
      </c>
      <c r="AG184" s="118">
        <f>'属性別集計（票）'!AG184/'属性別集計（％）'!$AG$5</f>
        <v>0</v>
      </c>
      <c r="AH184" s="117">
        <f>'属性別集計（票）'!AH184/'属性別集計（％）'!$AH$5</f>
        <v>0.012861736334405145</v>
      </c>
      <c r="AI184" s="117">
        <f>'属性別集計（票）'!AI184/'属性別集計（％）'!$AI$5</f>
        <v>0.01652892561983471</v>
      </c>
      <c r="AJ184" s="115">
        <f>'属性別集計（票）'!AJ184/'属性別集計（％）'!$AJ$5</f>
        <v>0</v>
      </c>
      <c r="AK184" s="58">
        <f>'属性別集計（票）'!AK184/'属性別集計（％）'!$AK$5</f>
        <v>0.014184397163120567</v>
      </c>
      <c r="AL184" s="36">
        <f>'属性別集計（票）'!AL184/'属性別集計（％）'!$AL$5</f>
        <v>0.010526315789473684</v>
      </c>
      <c r="AM184" s="12">
        <f>'属性別集計（票）'!AM184/'属性別集計（％）'!$AM$5</f>
        <v>0.018083182640144666</v>
      </c>
      <c r="AN184" s="12">
        <f>'属性別集計（票）'!AN184/'属性別集計（％）'!$AN$5</f>
        <v>0.0031645569620253164</v>
      </c>
      <c r="AO184" s="12">
        <f>'属性別集計（票）'!AO184/'属性別集計（％）'!$AO$5</f>
        <v>0.0057361376673040155</v>
      </c>
      <c r="AP184" s="12">
        <f>'属性別集計（票）'!AP184/'属性別集計（％）'!$AP$5</f>
        <v>0.007246376811594203</v>
      </c>
      <c r="AQ184" s="12">
        <f>'属性別集計（票）'!AQ184/'属性別集計（％）'!$AQ$5</f>
        <v>0.016</v>
      </c>
      <c r="AR184" s="58">
        <f>'属性別集計（票）'!AR184/'属性別集計（％）'!$AR$5</f>
        <v>0</v>
      </c>
      <c r="AS184" s="36">
        <f>'属性別集計（票）'!AS184/$AS$5</f>
        <v>0.004405286343612335</v>
      </c>
      <c r="AT184" s="58">
        <f>'属性別集計（票）'!AT184/$AT$5</f>
        <v>0.012221423436376708</v>
      </c>
      <c r="AU184" s="114">
        <f>'属性別集計（票）'!AU184/$AU$5</f>
        <v>0</v>
      </c>
      <c r="AV184" s="115">
        <f>'属性別集計（票）'!AV184/$AV$5</f>
        <v>0</v>
      </c>
      <c r="AW184" s="59">
        <f>'属性別集計（票）'!AW184/$AW$5</f>
        <v>0</v>
      </c>
      <c r="AX184" s="118">
        <f>'属性別集計（票）'!AX184/$AX$5</f>
        <v>0.021505376344086023</v>
      </c>
      <c r="AY184" s="115">
        <f>'属性別集計（票）'!AY184/$AY$5</f>
        <v>0.011363636363636364</v>
      </c>
      <c r="AZ184" s="8">
        <f>'属性別集計（票）'!AZ184/$AZ$5</f>
        <v>0.01824817518248175</v>
      </c>
      <c r="BA184" s="118">
        <f>'属性別集計（票）'!BA184/$BA$5</f>
        <v>0.014492753623188406</v>
      </c>
      <c r="BB184" s="115">
        <f>'属性別集計（票）'!BB184/$BB$5</f>
        <v>0.03</v>
      </c>
      <c r="BC184" s="17">
        <f>'属性別集計（票）'!BC184/$BC$5</f>
        <v>0.02100840336134454</v>
      </c>
      <c r="BD184" s="8">
        <f>'属性別集計（票）'!BD184/'属性別集計（％）'!$BD$5</f>
        <v>0.0022727272727272726</v>
      </c>
      <c r="BE184" s="12">
        <f>'属性別集計（票）'!BE184/'属性別集計（％）'!$BE$5</f>
        <v>0.06878306878306878</v>
      </c>
      <c r="BF184" s="119">
        <f>'属性別集計（票）'!BF184/'属性別集計（％）'!$BF$5</f>
        <v>0.007692307692307693</v>
      </c>
      <c r="BG184" s="117">
        <f>'属性別集計（票）'!BG184/'属性別集計（％）'!$BG$5</f>
        <v>0</v>
      </c>
      <c r="BH184" s="117">
        <f>'属性別集計（票）'!BH184/'属性別集計（％）'!$BH$5</f>
        <v>0.0078125</v>
      </c>
      <c r="BI184" s="117">
        <f>'属性別集計（票）'!BI184/'属性別集計（％）'!$BI$5</f>
        <v>0.017241379310344827</v>
      </c>
      <c r="BJ184" s="117">
        <f>'属性別集計（票）'!BJ184/'属性別集計（％）'!$BJ$5</f>
        <v>0.016129032258064516</v>
      </c>
      <c r="BK184" s="120">
        <f>'属性別集計（票）'!BK184/'属性別集計（％）'!$BK$5</f>
        <v>0</v>
      </c>
      <c r="BL184" s="12">
        <f>'属性別集計（票）'!BL184/'属性別集計（％）'!$BL$5</f>
        <v>0.00510204081632653</v>
      </c>
      <c r="BM184" s="12">
        <f>'属性別集計（票）'!BM184/'属性別集計（％）'!$BM$5</f>
        <v>0.019148936170212766</v>
      </c>
      <c r="BN184" s="17">
        <f>'属性別集計（票）'!BN184/'属性別集計（％）'!$BN$5</f>
        <v>0</v>
      </c>
    </row>
    <row r="185" spans="1:66" ht="9">
      <c r="A185" s="9" t="s">
        <v>363</v>
      </c>
      <c r="B185" s="5">
        <f>'属性別集計（票）'!B185/'属性別集計（％）'!$B$5</f>
        <v>0.01616266944734098</v>
      </c>
      <c r="C185" s="36">
        <f>'属性別集計（票）'!C185/'属性別集計（％）'!$C$5</f>
        <v>0.021711366538952746</v>
      </c>
      <c r="D185" s="58">
        <f>'属性別集計（票）'!D185/'属性別集計（％）'!$D$5</f>
        <v>0.012601260126012601</v>
      </c>
      <c r="E185" s="36">
        <f>'属性別集計（票）'!E185/'属性別集計（％）'!$E$5</f>
        <v>0</v>
      </c>
      <c r="F185" s="12">
        <f>'属性別集計（票）'!F185/'属性別集計（％）'!$F$5</f>
        <v>0.016666666666666666</v>
      </c>
      <c r="G185" s="12">
        <f>'属性別集計（票）'!G185/'属性別集計（％）'!$G$5</f>
        <v>0.006802721088435374</v>
      </c>
      <c r="H185" s="12">
        <f>'属性別集計（票）'!H185/'属性別集計（％）'!$H$5</f>
        <v>0.014527845036319613</v>
      </c>
      <c r="I185" s="12">
        <f>'属性別集計（票）'!I185/'属性別集計（％）'!$I$5</f>
        <v>0.028871391076115485</v>
      </c>
      <c r="J185" s="12">
        <f>'属性別集計（票）'!J185/'属性別集計（％）'!$J$5</f>
        <v>0.024464831804281346</v>
      </c>
      <c r="K185" s="58">
        <f>'属性別集計（票）'!K185/'属性別集計（％）'!$K$5</f>
        <v>0</v>
      </c>
      <c r="L185" s="114">
        <f>'属性別集計（票）'!L185/$L$5</f>
        <v>0.031578947368421054</v>
      </c>
      <c r="M185" s="115">
        <f>'属性別集計（票）'!M185/$M$5</f>
        <v>0</v>
      </c>
      <c r="N185" s="12">
        <f>'属性別集計（票）'!N185/$N$5</f>
        <v>0.01910828025477707</v>
      </c>
      <c r="O185" s="17">
        <f>'属性別集計（票）'!O185/$O$5</f>
        <v>0.015031645569620253</v>
      </c>
      <c r="P185" s="36">
        <f>'属性別集計（票）'!P185/'属性別集計（％）'!$P$5</f>
        <v>0.01348314606741573</v>
      </c>
      <c r="Q185" s="12">
        <f>'属性別集計（票）'!Q185/'属性別集計（％）'!$Q$5</f>
        <v>0.013054830287206266</v>
      </c>
      <c r="R185" s="12">
        <f>'属性別集計（票）'!R185/'属性別集計（％）'!$R$5</f>
        <v>0.024154589371980676</v>
      </c>
      <c r="S185" s="12">
        <f>'属性別集計（票）'!S185/'属性別集計（％）'!$S$5</f>
        <v>0.02456140350877193</v>
      </c>
      <c r="T185" s="12">
        <f>'属性別集計（票）'!T185/'属性別集計（％）'!$T$5</f>
        <v>0.01694915254237288</v>
      </c>
      <c r="U185" s="12">
        <f>'属性別集計（票）'!U185/'属性別集計（％）'!$U$5</f>
        <v>0</v>
      </c>
      <c r="V185" s="58">
        <f>'属性別集計（票）'!V185/'属性別集計（％）'!$V$5</f>
        <v>0</v>
      </c>
      <c r="W185" s="36">
        <f>'属性別集計（票）'!W185/'属性別集計（％）'!$W$5</f>
        <v>0.010752688172043012</v>
      </c>
      <c r="X185" s="12">
        <f>'属性別集計（票）'!X185/'属性別集計（％）'!$X$5</f>
        <v>0</v>
      </c>
      <c r="Y185" s="12">
        <f>'属性別集計（票）'!Y185/'属性別集計（％）'!$Y$5</f>
        <v>0.011299435028248588</v>
      </c>
      <c r="Z185" s="12">
        <f>'属性別集計（票）'!Z185/'属性別集計（％）'!$Z$5</f>
        <v>0.012084592145015106</v>
      </c>
      <c r="AA185" s="58">
        <f>'属性別集計（票）'!AA185/'属性別集計（％）'!$AA$5</f>
        <v>0.020185029436501262</v>
      </c>
      <c r="AB185" s="116">
        <f>'属性別集計（票）'!AB185/'属性別集計（％）'!$AB$5</f>
        <v>0.015018773466833541</v>
      </c>
      <c r="AC185" s="117">
        <f>'属性別集計（票）'!AC185/'属性別集計（％）'!$AC$5</f>
        <v>0.047619047619047616</v>
      </c>
      <c r="AD185" s="117">
        <f>'属性別集計（票）'!AD185/'属性別集計（％）'!$AD$5</f>
        <v>0.04054054054054054</v>
      </c>
      <c r="AE185" s="115">
        <f>'属性別集計（票）'!AE185/'属性別集計（％）'!$AE$5</f>
        <v>0</v>
      </c>
      <c r="AF185" s="12">
        <f>'属性別集計（票）'!AF185/'属性別集計（％）'!$AF$5</f>
        <v>0.020689655172413793</v>
      </c>
      <c r="AG185" s="118">
        <f>'属性別集計（票）'!AG185/'属性別集計（％）'!$AG$5</f>
        <v>0</v>
      </c>
      <c r="AH185" s="117">
        <f>'属性別集計（票）'!AH185/'属性別集計（％）'!$AH$5</f>
        <v>0.006430868167202572</v>
      </c>
      <c r="AI185" s="117">
        <f>'属性別集計（票）'!AI185/'属性別集計（％）'!$AI$5</f>
        <v>0.012396694214876033</v>
      </c>
      <c r="AJ185" s="115">
        <f>'属性別集計（票）'!AJ185/'属性別集計（％）'!$AJ$5</f>
        <v>0.02702702702702703</v>
      </c>
      <c r="AK185" s="58">
        <f>'属性別集計（票）'!AK185/'属性別集計（％）'!$AK$5</f>
        <v>0.010638297872340425</v>
      </c>
      <c r="AL185" s="36">
        <f>'属性別集計（票）'!AL185/'属性別集計（％）'!$AL$5</f>
        <v>0.010526315789473684</v>
      </c>
      <c r="AM185" s="12">
        <f>'属性別集計（票）'!AM185/'属性別集計（％）'!$AM$5</f>
        <v>0.023508137432188065</v>
      </c>
      <c r="AN185" s="12">
        <f>'属性別集計（票）'!AN185/'属性別集計（％）'!$AN$5</f>
        <v>0.006329113924050633</v>
      </c>
      <c r="AO185" s="12">
        <f>'属性別集計（票）'!AO185/'属性別集計（％）'!$AO$5</f>
        <v>0.021032504780114723</v>
      </c>
      <c r="AP185" s="12">
        <f>'属性別集計（票）'!AP185/'属性別集計（％）'!$AP$5</f>
        <v>0.007246376811594203</v>
      </c>
      <c r="AQ185" s="12">
        <f>'属性別集計（票）'!AQ185/'属性別集計（％）'!$AQ$5</f>
        <v>0.016</v>
      </c>
      <c r="AR185" s="58">
        <f>'属性別集計（票）'!AR185/'属性別集計（％）'!$AR$5</f>
        <v>0</v>
      </c>
      <c r="AS185" s="36">
        <f>'属性別集計（票）'!AS185/$AS$5</f>
        <v>0.006607929515418502</v>
      </c>
      <c r="AT185" s="58">
        <f>'属性別集計（票）'!AT185/$AT$5</f>
        <v>0.020129403306973402</v>
      </c>
      <c r="AU185" s="114">
        <f>'属性別集計（票）'!AU185/$AU$5</f>
        <v>0.022727272727272728</v>
      </c>
      <c r="AV185" s="115">
        <f>'属性別集計（票）'!AV185/$AV$5</f>
        <v>0</v>
      </c>
      <c r="AW185" s="59">
        <f>'属性別集計（票）'!AW185/$AW$5</f>
        <v>0.011494252873563218</v>
      </c>
      <c r="AX185" s="118">
        <f>'属性別集計（票）'!AX185/$AX$5</f>
        <v>0.043010752688172046</v>
      </c>
      <c r="AY185" s="115">
        <f>'属性別集計（票）'!AY185/$AY$5</f>
        <v>0</v>
      </c>
      <c r="AZ185" s="8">
        <f>'属性別集計（票）'!AZ185/$AZ$5</f>
        <v>0.029197080291970802</v>
      </c>
      <c r="BA185" s="118">
        <f>'属性別集計（票）'!BA185/$BA$5</f>
        <v>0.021739130434782608</v>
      </c>
      <c r="BB185" s="115">
        <f>'属性別集計（票）'!BB185/$BB$5</f>
        <v>0</v>
      </c>
      <c r="BC185" s="17">
        <f>'属性別集計（票）'!BC185/$BC$5</f>
        <v>0.012605042016806723</v>
      </c>
      <c r="BD185" s="8">
        <f>'属性別集計（票）'!BD185/'属性別集計（％）'!$BD$5</f>
        <v>0.00909090909090909</v>
      </c>
      <c r="BE185" s="12">
        <f>'属性別集計（票）'!BE185/'属性別集計（％）'!$BE$5</f>
        <v>0.026455026455026454</v>
      </c>
      <c r="BF185" s="119">
        <f>'属性別集計（票）'!BF185/'属性別集計（％）'!$BF$5</f>
        <v>0.023076923076923078</v>
      </c>
      <c r="BG185" s="117">
        <f>'属性別集計（票）'!BG185/'属性別集計（％）'!$BG$5</f>
        <v>0.0196078431372549</v>
      </c>
      <c r="BH185" s="117">
        <f>'属性別集計（票）'!BH185/'属性別集計（％）'!$BH$5</f>
        <v>0.0078125</v>
      </c>
      <c r="BI185" s="117">
        <f>'属性別集計（票）'!BI185/'属性別集計（％）'!$BI$5</f>
        <v>0.017241379310344827</v>
      </c>
      <c r="BJ185" s="117">
        <f>'属性別集計（票）'!BJ185/'属性別集計（％）'!$BJ$5</f>
        <v>0.03225806451612903</v>
      </c>
      <c r="BK185" s="120">
        <f>'属性別集計（票）'!BK185/'属性別集計（％）'!$BK$5</f>
        <v>0.03508771929824561</v>
      </c>
      <c r="BL185" s="12">
        <f>'属性別集計（票）'!BL185/'属性別集計（％）'!$BL$5</f>
        <v>0.017857142857142856</v>
      </c>
      <c r="BM185" s="12">
        <f>'属性別集計（票）'!BM185/'属性別集計（％）'!$BM$5</f>
        <v>0.019148936170212766</v>
      </c>
      <c r="BN185" s="17">
        <f>'属性別集計（票）'!BN185/'属性別集計（％）'!$BN$5</f>
        <v>0.03225806451612903</v>
      </c>
    </row>
    <row r="186" spans="1:66" ht="9">
      <c r="A186" s="9" t="s">
        <v>56</v>
      </c>
      <c r="B186" s="5">
        <f>'属性別集計（票）'!B186/'属性別集計（％）'!$B$5</f>
        <v>0.4859228362877998</v>
      </c>
      <c r="C186" s="36">
        <f>'属性別集計（票）'!C186/'属性別集計（％）'!$C$5</f>
        <v>0.4725415070242657</v>
      </c>
      <c r="D186" s="58">
        <f>'属性別集計（票）'!D186/'属性別集計（％）'!$D$5</f>
        <v>0.49684968496849685</v>
      </c>
      <c r="E186" s="36">
        <f>'属性別集計（票）'!E186/'属性別集計（％）'!$E$5</f>
        <v>0.8387096774193549</v>
      </c>
      <c r="F186" s="12">
        <f>'属性別集計（票）'!F186/'属性別集計（％）'!$F$5</f>
        <v>0.5166666666666667</v>
      </c>
      <c r="G186" s="12">
        <f>'属性別集計（票）'!G186/'属性別集計（％）'!$G$5</f>
        <v>0.41496598639455784</v>
      </c>
      <c r="H186" s="12">
        <f>'属性別集計（票）'!H186/'属性別集計（％）'!$H$5</f>
        <v>0.5036319612590799</v>
      </c>
      <c r="I186" s="12">
        <f>'属性別集計（票）'!I186/'属性別集計（％）'!$I$5</f>
        <v>0.44881889763779526</v>
      </c>
      <c r="J186" s="12">
        <f>'属性別集計（票）'!J186/'属性別集計（％）'!$J$5</f>
        <v>0.4036697247706422</v>
      </c>
      <c r="K186" s="58">
        <f>'属性別集計（票）'!K186/'属性別集計（％）'!$K$5</f>
        <v>0.5309734513274337</v>
      </c>
      <c r="L186" s="114">
        <f>'属性別集計（票）'!L186/$L$5</f>
        <v>0.41842105263157897</v>
      </c>
      <c r="M186" s="115">
        <f>'属性別集計（票）'!M186/$M$5</f>
        <v>0.46774193548387094</v>
      </c>
      <c r="N186" s="12">
        <f>'属性別集計（票）'!N186/$N$5</f>
        <v>0.43789808917197454</v>
      </c>
      <c r="O186" s="17">
        <f>'属性別集計（票）'!O186/$O$5</f>
        <v>0.5110759493670886</v>
      </c>
      <c r="P186" s="36">
        <f>'属性別集計（票）'!P186/'属性別集計（％）'!$P$5</f>
        <v>0.6022471910112359</v>
      </c>
      <c r="Q186" s="12">
        <f>'属性別集計（票）'!Q186/'属性別集計（％）'!$Q$5</f>
        <v>0.47780678851174935</v>
      </c>
      <c r="R186" s="12">
        <f>'属性別集計（票）'!R186/'属性別集計（％）'!$R$5</f>
        <v>0.4830917874396135</v>
      </c>
      <c r="S186" s="12">
        <f>'属性別集計（票）'!S186/'属性別集計（％）'!$S$5</f>
        <v>0.38596491228070173</v>
      </c>
      <c r="T186" s="12">
        <f>'属性別集計（票）'!T186/'属性別集計（％）'!$T$5</f>
        <v>0.4788135593220339</v>
      </c>
      <c r="U186" s="12">
        <f>'属性別集計（票）'!U186/'属性別集計（％）'!$U$5</f>
        <v>0.35294117647058826</v>
      </c>
      <c r="V186" s="58">
        <f>'属性別集計（票）'!V186/'属性別集計（％）'!$V$5</f>
        <v>0.2727272727272727</v>
      </c>
      <c r="W186" s="36">
        <f>'属性別集計（票）'!W186/'属性別集計（％）'!$W$5</f>
        <v>0.6666666666666666</v>
      </c>
      <c r="X186" s="12">
        <f>'属性別集計（票）'!X186/'属性別集計（％）'!$X$5</f>
        <v>0.5</v>
      </c>
      <c r="Y186" s="12">
        <f>'属性別集計（票）'!Y186/'属性別集計（％）'!$Y$5</f>
        <v>0.480225988700565</v>
      </c>
      <c r="Z186" s="12">
        <f>'属性別集計（票）'!Z186/'属性別集計（％）'!$Z$5</f>
        <v>0.6163141993957704</v>
      </c>
      <c r="AA186" s="58">
        <f>'属性別集計（票）'!AA186/'属性別集計（％）'!$AA$5</f>
        <v>0.4381833473507149</v>
      </c>
      <c r="AB186" s="116">
        <f>'属性別集計（票）'!AB186/'属性別集計（％）'!$AB$5</f>
        <v>0.5344180225281602</v>
      </c>
      <c r="AC186" s="117">
        <f>'属性別集計（票）'!AC186/'属性別集計（％）'!$AC$5</f>
        <v>0.2698412698412698</v>
      </c>
      <c r="AD186" s="117">
        <f>'属性別集計（票）'!AD186/'属性別集計（％）'!$AD$5</f>
        <v>0.41216216216216217</v>
      </c>
      <c r="AE186" s="115">
        <f>'属性別集計（票）'!AE186/'属性別集計（％）'!$AE$5</f>
        <v>0.2</v>
      </c>
      <c r="AF186" s="12">
        <f>'属性別集計（票）'!AF186/'属性別集計（％）'!$AF$5</f>
        <v>0.49852216748768474</v>
      </c>
      <c r="AG186" s="118">
        <f>'属性別集計（票）'!AG186/'属性別集計（％）'!$AG$5</f>
        <v>0.7857142857142857</v>
      </c>
      <c r="AH186" s="117">
        <f>'属性別集計（票）'!AH186/'属性別集計（％）'!$AH$5</f>
        <v>0.4212218649517685</v>
      </c>
      <c r="AI186" s="117">
        <f>'属性別集計（票）'!AI186/'属性別集計（％）'!$AI$5</f>
        <v>0.4896694214876033</v>
      </c>
      <c r="AJ186" s="115">
        <f>'属性別集計（票）'!AJ186/'属性別集計（％）'!$AJ$5</f>
        <v>0.6216216216216216</v>
      </c>
      <c r="AK186" s="58">
        <f>'属性別集計（票）'!AK186/'属性別集計（％）'!$AK$5</f>
        <v>0.475177304964539</v>
      </c>
      <c r="AL186" s="36">
        <f>'属性別集計（票）'!AL186/'属性別集計（％）'!$AL$5</f>
        <v>0.6736842105263158</v>
      </c>
      <c r="AM186" s="12">
        <f>'属性別集計（票）'!AM186/'属性別集計（％）'!$AM$5</f>
        <v>0.4972875226039783</v>
      </c>
      <c r="AN186" s="12">
        <f>'属性別集計（票）'!AN186/'属性別集計（％）'!$AN$5</f>
        <v>0.3512658227848101</v>
      </c>
      <c r="AO186" s="12">
        <f>'属性別集計（票）'!AO186/'属性別集計（％）'!$AO$5</f>
        <v>0.5086042065009561</v>
      </c>
      <c r="AP186" s="12">
        <f>'属性別集計（票）'!AP186/'属性別集計（％）'!$AP$5</f>
        <v>0.34782608695652173</v>
      </c>
      <c r="AQ186" s="12">
        <f>'属性別集計（票）'!AQ186/'属性別集計（％）'!$AQ$5</f>
        <v>0.568</v>
      </c>
      <c r="AR186" s="58">
        <f>'属性別集計（票）'!AR186/'属性別集計（％）'!$AR$5</f>
        <v>0.6818181818181818</v>
      </c>
      <c r="AS186" s="36">
        <f>'属性別集計（票）'!AS186/$AS$5</f>
        <v>0.3502202643171806</v>
      </c>
      <c r="AT186" s="58">
        <f>'属性別集計（票）'!AT186/$AT$5</f>
        <v>0.5319913731128685</v>
      </c>
      <c r="AU186" s="114">
        <f>'属性別集計（票）'!AU186/$AU$5</f>
        <v>0.5681818181818182</v>
      </c>
      <c r="AV186" s="115">
        <f>'属性別集計（票）'!AV186/$AV$5</f>
        <v>0.5581395348837209</v>
      </c>
      <c r="AW186" s="59">
        <f>'属性別集計（票）'!AW186/$AW$5</f>
        <v>0.5632183908045977</v>
      </c>
      <c r="AX186" s="118">
        <f>'属性別集計（票）'!AX186/$AX$5</f>
        <v>0.41935483870967744</v>
      </c>
      <c r="AY186" s="115">
        <f>'属性別集計（票）'!AY186/$AY$5</f>
        <v>0.4772727272727273</v>
      </c>
      <c r="AZ186" s="8">
        <f>'属性別集計（票）'!AZ186/$AZ$5</f>
        <v>0.43795620437956206</v>
      </c>
      <c r="BA186" s="118">
        <f>'属性別集計（票）'!BA186/$BA$5</f>
        <v>0.35507246376811596</v>
      </c>
      <c r="BB186" s="115">
        <f>'属性別集計（票）'!BB186/$BB$5</f>
        <v>0.45</v>
      </c>
      <c r="BC186" s="17">
        <f>'属性別集計（票）'!BC186/$BC$5</f>
        <v>0.3949579831932773</v>
      </c>
      <c r="BD186" s="8">
        <f>'属性別集計（票）'!BD186/'属性別集計（％）'!$BD$5</f>
        <v>0.5397727272727273</v>
      </c>
      <c r="BE186" s="12">
        <f>'属性別集計（票）'!BE186/'属性別集計（％）'!$BE$5</f>
        <v>0.32275132275132273</v>
      </c>
      <c r="BF186" s="119">
        <f>'属性別集計（票）'!BF186/'属性別集計（％）'!$BF$5</f>
        <v>0.5230769230769231</v>
      </c>
      <c r="BG186" s="117">
        <f>'属性別集計（票）'!BG186/'属性別集計（％）'!$BG$5</f>
        <v>0.5098039215686274</v>
      </c>
      <c r="BH186" s="117">
        <f>'属性別集計（票）'!BH186/'属性別集計（％）'!$BH$5</f>
        <v>0.390625</v>
      </c>
      <c r="BI186" s="117">
        <f>'属性別集計（票）'!BI186/'属性別集計（％）'!$BI$5</f>
        <v>0.5517241379310345</v>
      </c>
      <c r="BJ186" s="117">
        <f>'属性別集計（票）'!BJ186/'属性別集計（％）'!$BJ$5</f>
        <v>0.3870967741935484</v>
      </c>
      <c r="BK186" s="120">
        <f>'属性別集計（票）'!BK186/'属性別集計（％）'!$BK$5</f>
        <v>0.43859649122807015</v>
      </c>
      <c r="BL186" s="12">
        <f>'属性別集計（票）'!BL186/'属性別集計（％）'!$BL$5</f>
        <v>0.4872448979591837</v>
      </c>
      <c r="BM186" s="12">
        <f>'属性別集計（票）'!BM186/'属性別集計（％）'!$BM$5</f>
        <v>0.4297872340425532</v>
      </c>
      <c r="BN186" s="17">
        <f>'属性別集計（票）'!BN186/'属性別集計（％）'!$BN$5</f>
        <v>0.3870967741935484</v>
      </c>
    </row>
    <row r="187" spans="1:66" ht="9">
      <c r="A187" s="9" t="s">
        <v>32</v>
      </c>
      <c r="B187" s="5">
        <f>'属性別集計（票）'!B187/'属性別集計（％）'!$B$5</f>
        <v>0.0036496350364963502</v>
      </c>
      <c r="C187" s="36">
        <f>'属性別集計（票）'!C187/'属性別集計（％）'!$C$5</f>
        <v>0.006385696040868455</v>
      </c>
      <c r="D187" s="58">
        <f>'属性別集計（票）'!D187/'属性別集計（％）'!$D$5</f>
        <v>0.0018001800180018</v>
      </c>
      <c r="E187" s="36">
        <f>'属性別集計（票）'!E187/'属性別集計（％）'!$E$5</f>
        <v>0.008064516129032258</v>
      </c>
      <c r="F187" s="12">
        <f>'属性別集計（票）'!F187/'属性別集計（％）'!$F$5</f>
        <v>0.004166666666666667</v>
      </c>
      <c r="G187" s="12">
        <f>'属性別集計（票）'!G187/'属性別集計（％）'!$G$5</f>
        <v>0.003401360544217687</v>
      </c>
      <c r="H187" s="12">
        <f>'属性別集計（票）'!H187/'属性別集計（％）'!$H$5</f>
        <v>0.004842615012106538</v>
      </c>
      <c r="I187" s="12">
        <f>'属性別集計（票）'!I187/'属性別集計（％）'!$I$5</f>
        <v>0</v>
      </c>
      <c r="J187" s="12">
        <f>'属性別集計（票）'!J187/'属性別集計（％）'!$J$5</f>
        <v>0.0061162079510703364</v>
      </c>
      <c r="K187" s="58">
        <f>'属性別集計（票）'!K187/'属性別集計（％）'!$K$5</f>
        <v>0</v>
      </c>
      <c r="L187" s="114">
        <f>'属性別集計（票）'!L187/$L$5</f>
        <v>0.002631578947368421</v>
      </c>
      <c r="M187" s="115">
        <f>'属性別集計（票）'!M187/$M$5</f>
        <v>0.004032258064516129</v>
      </c>
      <c r="N187" s="12">
        <f>'属性別集計（票）'!N187/$N$5</f>
        <v>0.0031847133757961785</v>
      </c>
      <c r="O187" s="17">
        <f>'属性別集計（票）'!O187/$O$5</f>
        <v>0.003955696202531646</v>
      </c>
      <c r="P187" s="36">
        <f>'属性別集計（票）'!P187/'属性別集計（％）'!$P$5</f>
        <v>0</v>
      </c>
      <c r="Q187" s="12">
        <f>'属性別集計（票）'!Q187/'属性別集計（％）'!$Q$5</f>
        <v>0.007832898172323759</v>
      </c>
      <c r="R187" s="12">
        <f>'属性別集計（票）'!R187/'属性別集計（％）'!$R$5</f>
        <v>0</v>
      </c>
      <c r="S187" s="12">
        <f>'属性別集計（票）'!S187/'属性別集計（％）'!$S$5</f>
        <v>0.010526315789473684</v>
      </c>
      <c r="T187" s="12">
        <f>'属性別集計（票）'!T187/'属性別集計（％）'!$T$5</f>
        <v>0.00211864406779661</v>
      </c>
      <c r="U187" s="12">
        <f>'属性別集計（票）'!U187/'属性別集計（％）'!$U$5</f>
        <v>0</v>
      </c>
      <c r="V187" s="58">
        <f>'属性別集計（票）'!V187/'属性別集計（％）'!$V$5</f>
        <v>0</v>
      </c>
      <c r="W187" s="36">
        <f>'属性別集計（票）'!W187/'属性別集計（％）'!$W$5</f>
        <v>0</v>
      </c>
      <c r="X187" s="12">
        <f>'属性別集計（票）'!X187/'属性別集計（％）'!$X$5</f>
        <v>0.025</v>
      </c>
      <c r="Y187" s="12">
        <f>'属性別集計（票）'!Y187/'属性別集計（％）'!$Y$5</f>
        <v>0</v>
      </c>
      <c r="Z187" s="12">
        <f>'属性別集計（票）'!Z187/'属性別集計（％）'!$Z$5</f>
        <v>0.0030211480362537764</v>
      </c>
      <c r="AA187" s="58">
        <f>'属性別集計（票）'!AA187/'属性別集計（％）'!$AA$5</f>
        <v>0.00336417157275021</v>
      </c>
      <c r="AB187" s="116">
        <f>'属性別集計（票）'!AB187/'属性別集計（％）'!$AB$5</f>
        <v>0.0037546933667083854</v>
      </c>
      <c r="AC187" s="117">
        <f>'属性別集計（票）'!AC187/'属性別集計（％）'!$AC$5</f>
        <v>0</v>
      </c>
      <c r="AD187" s="117">
        <f>'属性別集計（票）'!AD187/'属性別集計（％）'!$AD$5</f>
        <v>0.006756756756756757</v>
      </c>
      <c r="AE187" s="115">
        <f>'属性別集計（票）'!AE187/'属性別集計（％）'!$AE$5</f>
        <v>0</v>
      </c>
      <c r="AF187" s="12">
        <f>'属性別集計（票）'!AF187/'属性別集計（％）'!$AF$5</f>
        <v>0.003940886699507389</v>
      </c>
      <c r="AG187" s="118">
        <f>'属性別集計（票）'!AG187/'属性別集計（％）'!$AG$5</f>
        <v>0</v>
      </c>
      <c r="AH187" s="117">
        <f>'属性別集計（票）'!AH187/'属性別集計（％）'!$AH$5</f>
        <v>0</v>
      </c>
      <c r="AI187" s="117">
        <f>'属性別集計（票）'!AI187/'属性別集計（％）'!$AI$5</f>
        <v>0.004132231404958678</v>
      </c>
      <c r="AJ187" s="115">
        <f>'属性別集計（票）'!AJ187/'属性別集計（％）'!$AJ$5</f>
        <v>0.02702702702702703</v>
      </c>
      <c r="AK187" s="58">
        <f>'属性別集計（票）'!AK187/'属性別集計（％）'!$AK$5</f>
        <v>0.0035460992907801418</v>
      </c>
      <c r="AL187" s="36">
        <f>'属性別集計（票）'!AL187/'属性別集計（％）'!$AL$5</f>
        <v>0.005263157894736842</v>
      </c>
      <c r="AM187" s="12">
        <f>'属性別集計（票）'!AM187/'属性別集計（％）'!$AM$5</f>
        <v>0.003616636528028933</v>
      </c>
      <c r="AN187" s="12">
        <f>'属性別集計（票）'!AN187/'属性別集計（％）'!$AN$5</f>
        <v>0.006329113924050633</v>
      </c>
      <c r="AO187" s="12">
        <f>'属性別集計（票）'!AO187/'属性別集計（％）'!$AO$5</f>
        <v>0.0038240917782026767</v>
      </c>
      <c r="AP187" s="12">
        <f>'属性別集計（票）'!AP187/'属性別集計（％）'!$AP$5</f>
        <v>0</v>
      </c>
      <c r="AQ187" s="12">
        <f>'属性別集計（票）'!AQ187/'属性別集計（％）'!$AQ$5</f>
        <v>0</v>
      </c>
      <c r="AR187" s="58">
        <f>'属性別集計（票）'!AR187/'属性別集計（％）'!$AR$5</f>
        <v>0</v>
      </c>
      <c r="AS187" s="36">
        <f>'属性別集計（票）'!AS187/$AS$5</f>
        <v>0.004405286343612335</v>
      </c>
      <c r="AT187" s="58">
        <f>'属性別集計（票）'!AT187/$AT$5</f>
        <v>0.0035945363048166786</v>
      </c>
      <c r="AU187" s="114">
        <f>'属性別集計（票）'!AU187/$AU$5</f>
        <v>0</v>
      </c>
      <c r="AV187" s="115">
        <f>'属性別集計（票）'!AV187/$AV$5</f>
        <v>0.023255813953488372</v>
      </c>
      <c r="AW187" s="59">
        <f>'属性別集計（票）'!AW187/$AW$5</f>
        <v>0.011494252873563218</v>
      </c>
      <c r="AX187" s="118">
        <f>'属性別集計（票）'!AX187/$AX$5</f>
        <v>0.005376344086021506</v>
      </c>
      <c r="AY187" s="115">
        <f>'属性別集計（票）'!AY187/$AY$5</f>
        <v>0</v>
      </c>
      <c r="AZ187" s="8">
        <f>'属性別集計（票）'!AZ187/$AZ$5</f>
        <v>0.0036496350364963502</v>
      </c>
      <c r="BA187" s="118">
        <f>'属性別集計（票）'!BA187/$BA$5</f>
        <v>0</v>
      </c>
      <c r="BB187" s="115">
        <f>'属性別集計（票）'!BB187/$BB$5</f>
        <v>0</v>
      </c>
      <c r="BC187" s="17">
        <f>'属性別集計（票）'!BC187/$BC$5</f>
        <v>0</v>
      </c>
      <c r="BD187" s="8">
        <f>'属性別集計（票）'!BD187/'属性別集計（％）'!$BD$5</f>
        <v>0.003409090909090909</v>
      </c>
      <c r="BE187" s="12">
        <f>'属性別集計（票）'!BE187/'属性別集計（％）'!$BE$5</f>
        <v>0</v>
      </c>
      <c r="BF187" s="119">
        <f>'属性別集計（票）'!BF187/'属性別集計（％）'!$BF$5</f>
        <v>0.007692307692307693</v>
      </c>
      <c r="BG187" s="117">
        <f>'属性別集計（票）'!BG187/'属性別集計（％）'!$BG$5</f>
        <v>0.029411764705882353</v>
      </c>
      <c r="BH187" s="117">
        <f>'属性別集計（票）'!BH187/'属性別集計（％）'!$BH$5</f>
        <v>0</v>
      </c>
      <c r="BI187" s="117">
        <f>'属性別集計（票）'!BI187/'属性別集計（％）'!$BI$5</f>
        <v>0.034482758620689655</v>
      </c>
      <c r="BJ187" s="117">
        <f>'属性別集計（票）'!BJ187/'属性別集計（％）'!$BJ$5</f>
        <v>0</v>
      </c>
      <c r="BK187" s="120">
        <f>'属性別集計（票）'!BK187/'属性別集計（％）'!$BK$5</f>
        <v>0</v>
      </c>
      <c r="BL187" s="12">
        <f>'属性別集計（票）'!BL187/'属性別集計（％）'!$BL$5</f>
        <v>0.007653061224489796</v>
      </c>
      <c r="BM187" s="12">
        <f>'属性別集計（票）'!BM187/'属性別集計（％）'!$BM$5</f>
        <v>0.002127659574468085</v>
      </c>
      <c r="BN187" s="17">
        <f>'属性別集計（票）'!BN187/'属性別集計（％）'!$BN$5</f>
        <v>0</v>
      </c>
    </row>
    <row r="188" spans="1:66" ht="9">
      <c r="A188" s="9" t="s">
        <v>191</v>
      </c>
      <c r="B188" s="5">
        <f>'属性別集計（票）'!B188/'属性別集計（％）'!$B$5</f>
        <v>0.04275286757038582</v>
      </c>
      <c r="C188" s="36">
        <f>'属性別集計（票）'!C188/'属性別集計（％）'!$C$5</f>
        <v>0.037037037037037035</v>
      </c>
      <c r="D188" s="58">
        <f>'属性別集計（票）'!D188/'属性別集計（％）'!$D$5</f>
        <v>0.0423042304230423</v>
      </c>
      <c r="E188" s="36">
        <f>'属性別集計（票）'!E188/'属性別集計（％）'!$E$5</f>
        <v>0.008064516129032258</v>
      </c>
      <c r="F188" s="12">
        <f>'属性別集計（票）'!F188/'属性別集計（％）'!$F$5</f>
        <v>0.016666666666666666</v>
      </c>
      <c r="G188" s="12">
        <f>'属性別集計（票）'!G188/'属性別集計（％）'!$G$5</f>
        <v>0.017006802721088437</v>
      </c>
      <c r="H188" s="12">
        <f>'属性別集計（票）'!H188/'属性別集計（％）'!$H$5</f>
        <v>0.03389830508474576</v>
      </c>
      <c r="I188" s="12">
        <f>'属性別集計（票）'!I188/'属性別集計（％）'!$I$5</f>
        <v>0.04461942257217848</v>
      </c>
      <c r="J188" s="12">
        <f>'属性別集計（票）'!J188/'属性別集計（％）'!$J$5</f>
        <v>0.0672782874617737</v>
      </c>
      <c r="K188" s="58">
        <f>'属性別集計（票）'!K188/'属性別集計（％）'!$K$5</f>
        <v>0.12389380530973451</v>
      </c>
      <c r="L188" s="114">
        <f>'属性別集計（票）'!L188/$L$5</f>
        <v>0.04473684210526316</v>
      </c>
      <c r="M188" s="115">
        <f>'属性別集計（票）'!M188/$M$5</f>
        <v>0.11693548387096774</v>
      </c>
      <c r="N188" s="12">
        <f>'属性別集計（票）'!N188/$N$5</f>
        <v>0.0732484076433121</v>
      </c>
      <c r="O188" s="17">
        <f>'属性別集計（票）'!O188/$O$5</f>
        <v>0.0245253164556962</v>
      </c>
      <c r="P188" s="36">
        <f>'属性別集計（票）'!P188/'属性別集計（％）'!$P$5</f>
        <v>0.03146067415730337</v>
      </c>
      <c r="Q188" s="12">
        <f>'属性別集計（票）'!Q188/'属性別集計（％）'!$Q$5</f>
        <v>0.044386422976501305</v>
      </c>
      <c r="R188" s="12">
        <f>'属性別集計（票）'!R188/'属性別集計（％）'!$R$5</f>
        <v>0.03864734299516908</v>
      </c>
      <c r="S188" s="12">
        <f>'属性別集計（票）'!S188/'属性別集計（％）'!$S$5</f>
        <v>0.028070175438596492</v>
      </c>
      <c r="T188" s="12">
        <f>'属性別集計（票）'!T188/'属性別集計（％）'!$T$5</f>
        <v>0.05084745762711865</v>
      </c>
      <c r="U188" s="12">
        <f>'属性別集計（票）'!U188/'属性別集計（％）'!$U$5</f>
        <v>0.0392156862745098</v>
      </c>
      <c r="V188" s="58">
        <f>'属性別集計（票）'!V188/'属性別集計（％）'!$V$5</f>
        <v>0.022727272727272728</v>
      </c>
      <c r="W188" s="36">
        <f>'属性別集計（票）'!W188/'属性別集計（％）'!$W$5</f>
        <v>0.043010752688172046</v>
      </c>
      <c r="X188" s="12">
        <f>'属性別集計（票）'!X188/'属性別集計（％）'!$X$5</f>
        <v>0.0125</v>
      </c>
      <c r="Y188" s="12">
        <f>'属性別集計（票）'!Y188/'属性別集計（％）'!$Y$5</f>
        <v>0.04519774011299435</v>
      </c>
      <c r="Z188" s="12">
        <f>'属性別集計（票）'!Z188/'属性別集計（％）'!$Z$5</f>
        <v>0.01812688821752266</v>
      </c>
      <c r="AA188" s="58">
        <f>'属性別集計（票）'!AA188/'属性別集計（％）'!$AA$5</f>
        <v>0.044575273338940284</v>
      </c>
      <c r="AB188" s="116">
        <f>'属性別集計（票）'!AB188/'属性別集計（％）'!$AB$5</f>
        <v>0.02002503128911139</v>
      </c>
      <c r="AC188" s="117">
        <f>'属性別集計（票）'!AC188/'属性別集計（％）'!$AC$5</f>
        <v>0.031746031746031744</v>
      </c>
      <c r="AD188" s="117">
        <f>'属性別集計（票）'!AD188/'属性別集計（％）'!$AD$5</f>
        <v>0.02702702702702703</v>
      </c>
      <c r="AE188" s="115">
        <f>'属性別集計（票）'!AE188/'属性別集計（％）'!$AE$5</f>
        <v>0.2</v>
      </c>
      <c r="AF188" s="12">
        <f>'属性別集計（票）'!AF188/'属性別集計（％）'!$AF$5</f>
        <v>0.022660098522167486</v>
      </c>
      <c r="AG188" s="118">
        <f>'属性別集計（票）'!AG188/'属性別集計（％）'!$AG$5</f>
        <v>0</v>
      </c>
      <c r="AH188" s="117">
        <f>'属性別集計（票）'!AH188/'属性別集計（％）'!$AH$5</f>
        <v>0.028938906752411574</v>
      </c>
      <c r="AI188" s="117">
        <f>'属性別集計（票）'!AI188/'属性別集計（％）'!$AI$5</f>
        <v>0.05991735537190083</v>
      </c>
      <c r="AJ188" s="115">
        <f>'属性別集計（票）'!AJ188/'属性別集計（％）'!$AJ$5</f>
        <v>0.16216216216216217</v>
      </c>
      <c r="AK188" s="58">
        <f>'属性別集計（票）'!AK188/'属性別集計（％）'!$AK$5</f>
        <v>0.05200945626477541</v>
      </c>
      <c r="AL188" s="36">
        <f>'属性別集計（票）'!AL188/'属性別集計（％）'!$AL$5</f>
        <v>0.07368421052631578</v>
      </c>
      <c r="AM188" s="12">
        <f>'属性別集計（票）'!AM188/'属性別集計（％）'!$AM$5</f>
        <v>0.034358047016274866</v>
      </c>
      <c r="AN188" s="12">
        <f>'属性別集計（票）'!AN188/'属性別集計（％）'!$AN$5</f>
        <v>0.022151898734177215</v>
      </c>
      <c r="AO188" s="12">
        <f>'属性別集計（票）'!AO188/'属性別集計（％）'!$AO$5</f>
        <v>0.032504780114722756</v>
      </c>
      <c r="AP188" s="12">
        <f>'属性別集計（票）'!AP188/'属性別集計（％）'!$AP$5</f>
        <v>0.057971014492753624</v>
      </c>
      <c r="AQ188" s="12">
        <f>'属性別集計（票）'!AQ188/'属性別集計（％）'!$AQ$5</f>
        <v>0.016</v>
      </c>
      <c r="AR188" s="58">
        <f>'属性別集計（票）'!AR188/'属性別集計（％）'!$AR$5</f>
        <v>0.045454545454545456</v>
      </c>
      <c r="AS188" s="36">
        <f>'属性別集計（票）'!AS188/$AS$5</f>
        <v>0.03303964757709251</v>
      </c>
      <c r="AT188" s="58">
        <f>'属性別集計（票）'!AT188/$AT$5</f>
        <v>0.037383177570093455</v>
      </c>
      <c r="AU188" s="114">
        <f>'属性別集計（票）'!AU188/$AU$5</f>
        <v>0.06818181818181818</v>
      </c>
      <c r="AV188" s="115">
        <f>'属性別集計（票）'!AV188/$AV$5</f>
        <v>0.11627906976744186</v>
      </c>
      <c r="AW188" s="59">
        <f>'属性別集計（票）'!AW188/$AW$5</f>
        <v>0.09195402298850575</v>
      </c>
      <c r="AX188" s="118">
        <f>'属性別集計（票）'!AX188/$AX$5</f>
        <v>0.016129032258064516</v>
      </c>
      <c r="AY188" s="115">
        <f>'属性別集計（票）'!AY188/$AY$5</f>
        <v>0.125</v>
      </c>
      <c r="AZ188" s="8">
        <f>'属性別集計（票）'!AZ188/$AZ$5</f>
        <v>0.051094890510948905</v>
      </c>
      <c r="BA188" s="118">
        <f>'属性別集計（票）'!BA188/$BA$5</f>
        <v>0.06521739130434782</v>
      </c>
      <c r="BB188" s="115">
        <f>'属性別集計（票）'!BB188/$BB$5</f>
        <v>0.06</v>
      </c>
      <c r="BC188" s="17">
        <f>'属性別集計（票）'!BC188/$BC$5</f>
        <v>0.06302521008403361</v>
      </c>
      <c r="BD188" s="8">
        <f>'属性別集計（票）'!BD188/'属性別集計（％）'!$BD$5</f>
        <v>0.01818181818181818</v>
      </c>
      <c r="BE188" s="12">
        <f>'属性別集計（票）'!BE188/'属性別集計（％）'!$BE$5</f>
        <v>0.021164021164021163</v>
      </c>
      <c r="BF188" s="119">
        <f>'属性別集計（票）'!BF188/'属性別集計（％）'!$BF$5</f>
        <v>0.1076923076923077</v>
      </c>
      <c r="BG188" s="117">
        <f>'属性別集計（票）'!BG188/'属性別集計（％）'!$BG$5</f>
        <v>0.13725490196078433</v>
      </c>
      <c r="BH188" s="117">
        <f>'属性別集計（票）'!BH188/'属性別集計（％）'!$BH$5</f>
        <v>0.015625</v>
      </c>
      <c r="BI188" s="117">
        <f>'属性別集計（票）'!BI188/'属性別集計（％）'!$BI$5</f>
        <v>0.08620689655172414</v>
      </c>
      <c r="BJ188" s="117">
        <f>'属性別集計（票）'!BJ188/'属性別集計（％）'!$BJ$5</f>
        <v>0.08064516129032258</v>
      </c>
      <c r="BK188" s="120">
        <f>'属性別集計（票）'!BK188/'属性別集計（％）'!$BK$5</f>
        <v>0.10526315789473684</v>
      </c>
      <c r="BL188" s="12">
        <f>'属性別集計（票）'!BL188/'属性別集計（％）'!$BL$5</f>
        <v>0.07142857142857142</v>
      </c>
      <c r="BM188" s="12">
        <f>'属性別集計（票）'!BM188/'属性別集計（％）'!$BM$5</f>
        <v>0.027659574468085105</v>
      </c>
      <c r="BN188" s="17">
        <f>'属性別集計（票）'!BN188/'属性別集計（％）'!$BN$5</f>
        <v>0.06451612903225806</v>
      </c>
    </row>
    <row r="189" spans="1:66" ht="9">
      <c r="A189" s="9"/>
      <c r="B189" s="5"/>
      <c r="C189" s="36"/>
      <c r="D189" s="58"/>
      <c r="E189" s="36"/>
      <c r="F189" s="12"/>
      <c r="G189" s="12"/>
      <c r="H189" s="12"/>
      <c r="I189" s="12"/>
      <c r="J189" s="12"/>
      <c r="K189" s="58"/>
      <c r="L189" s="114"/>
      <c r="M189" s="115"/>
      <c r="N189" s="12"/>
      <c r="O189" s="17"/>
      <c r="P189" s="36"/>
      <c r="Q189" s="12"/>
      <c r="R189" s="12"/>
      <c r="S189" s="12"/>
      <c r="T189" s="12"/>
      <c r="U189" s="12"/>
      <c r="V189" s="58"/>
      <c r="W189" s="36"/>
      <c r="X189" s="12"/>
      <c r="Y189" s="12"/>
      <c r="Z189" s="12"/>
      <c r="AA189" s="58"/>
      <c r="AB189" s="116"/>
      <c r="AC189" s="117"/>
      <c r="AD189" s="117"/>
      <c r="AE189" s="115"/>
      <c r="AF189" s="12"/>
      <c r="AG189" s="118"/>
      <c r="AH189" s="117"/>
      <c r="AI189" s="117"/>
      <c r="AJ189" s="115"/>
      <c r="AK189" s="58"/>
      <c r="AL189" s="36"/>
      <c r="AM189" s="12"/>
      <c r="AN189" s="12"/>
      <c r="AO189" s="12"/>
      <c r="AP189" s="12"/>
      <c r="AQ189" s="12"/>
      <c r="AR189" s="58"/>
      <c r="AS189" s="36"/>
      <c r="AT189" s="58"/>
      <c r="AU189" s="114"/>
      <c r="AV189" s="115"/>
      <c r="AW189" s="59"/>
      <c r="AX189" s="118"/>
      <c r="AY189" s="115"/>
      <c r="AZ189" s="8"/>
      <c r="BA189" s="118"/>
      <c r="BB189" s="115"/>
      <c r="BC189" s="17"/>
      <c r="BD189" s="8"/>
      <c r="BE189" s="12"/>
      <c r="BF189" s="119"/>
      <c r="BG189" s="117"/>
      <c r="BH189" s="117"/>
      <c r="BI189" s="117"/>
      <c r="BJ189" s="117"/>
      <c r="BK189" s="120"/>
      <c r="BL189" s="12"/>
      <c r="BM189" s="12"/>
      <c r="BN189" s="17"/>
    </row>
    <row r="190" spans="1:66" ht="18.75">
      <c r="A190" s="9" t="s">
        <v>140</v>
      </c>
      <c r="B190" s="5"/>
      <c r="C190" s="36"/>
      <c r="D190" s="58"/>
      <c r="E190" s="36"/>
      <c r="F190" s="12"/>
      <c r="G190" s="12"/>
      <c r="H190" s="12"/>
      <c r="I190" s="12"/>
      <c r="J190" s="12"/>
      <c r="K190" s="58"/>
      <c r="L190" s="114"/>
      <c r="M190" s="115"/>
      <c r="N190" s="12"/>
      <c r="O190" s="17"/>
      <c r="P190" s="36"/>
      <c r="Q190" s="12"/>
      <c r="R190" s="12"/>
      <c r="S190" s="12"/>
      <c r="T190" s="12"/>
      <c r="U190" s="12"/>
      <c r="V190" s="58"/>
      <c r="W190" s="36"/>
      <c r="X190" s="12"/>
      <c r="Y190" s="12"/>
      <c r="Z190" s="12"/>
      <c r="AA190" s="58"/>
      <c r="AB190" s="116"/>
      <c r="AC190" s="117"/>
      <c r="AD190" s="117"/>
      <c r="AE190" s="115"/>
      <c r="AF190" s="12"/>
      <c r="AG190" s="118"/>
      <c r="AH190" s="117"/>
      <c r="AI190" s="117"/>
      <c r="AJ190" s="115"/>
      <c r="AK190" s="58"/>
      <c r="AL190" s="36"/>
      <c r="AM190" s="12"/>
      <c r="AN190" s="12"/>
      <c r="AO190" s="12"/>
      <c r="AP190" s="12"/>
      <c r="AQ190" s="12"/>
      <c r="AR190" s="58"/>
      <c r="AS190" s="36"/>
      <c r="AT190" s="58"/>
      <c r="AU190" s="114"/>
      <c r="AV190" s="115"/>
      <c r="AW190" s="59"/>
      <c r="AX190" s="118"/>
      <c r="AY190" s="115"/>
      <c r="AZ190" s="8"/>
      <c r="BA190" s="118"/>
      <c r="BB190" s="115"/>
      <c r="BC190" s="17"/>
      <c r="BD190" s="8"/>
      <c r="BE190" s="12"/>
      <c r="BF190" s="119"/>
      <c r="BG190" s="117"/>
      <c r="BH190" s="117"/>
      <c r="BI190" s="117"/>
      <c r="BJ190" s="117"/>
      <c r="BK190" s="120"/>
      <c r="BL190" s="12"/>
      <c r="BM190" s="12"/>
      <c r="BN190" s="17"/>
    </row>
    <row r="191" spans="1:66" ht="9">
      <c r="A191" s="9" t="s">
        <v>57</v>
      </c>
      <c r="B191" s="5">
        <f>'属性別集計（票）'!B191/'属性別集計（％）'!$B$5</f>
        <v>0.10427528675703858</v>
      </c>
      <c r="C191" s="36">
        <f>'属性別集計（票）'!C191/'属性別集計（％）'!$C$5</f>
        <v>0.1277139208173691</v>
      </c>
      <c r="D191" s="58">
        <f>'属性別集計（票）'!D191/'属性別集計（％）'!$D$5</f>
        <v>0.08730873087308731</v>
      </c>
      <c r="E191" s="36">
        <f>'属性別集計（票）'!E191/'属性別集計（％）'!$E$5</f>
        <v>0.07258064516129033</v>
      </c>
      <c r="F191" s="12">
        <f>'属性別集計（票）'!F191/'属性別集計（％）'!$F$5</f>
        <v>0.041666666666666664</v>
      </c>
      <c r="G191" s="12">
        <f>'属性別集計（票）'!G191/'属性別集計（％）'!$G$5</f>
        <v>0.07482993197278912</v>
      </c>
      <c r="H191" s="12">
        <f>'属性別集計（票）'!H191/'属性別集計（％）'!$H$5</f>
        <v>0.09443099273607748</v>
      </c>
      <c r="I191" s="12">
        <f>'属性別集計（票）'!I191/'属性別集計（％）'!$I$5</f>
        <v>0.14173228346456693</v>
      </c>
      <c r="J191" s="12">
        <f>'属性別集計（票）'!J191/'属性別集計（％）'!$J$5</f>
        <v>0.1743119266055046</v>
      </c>
      <c r="K191" s="58">
        <f>'属性別集計（票）'!K191/'属性別集計（％）'!$K$5</f>
        <v>0.061946902654867256</v>
      </c>
      <c r="L191" s="114">
        <f>'属性別集計（票）'!L191/$L$5</f>
        <v>0.18947368421052632</v>
      </c>
      <c r="M191" s="115">
        <f>'属性別集計（票）'!M191/$M$5</f>
        <v>0.0846774193548387</v>
      </c>
      <c r="N191" s="12">
        <f>'属性別集計（票）'!N191/$N$5</f>
        <v>0.1480891719745223</v>
      </c>
      <c r="O191" s="17">
        <f>'属性別集計（票）'!O191/$O$5</f>
        <v>0.08306962025316456</v>
      </c>
      <c r="P191" s="36">
        <f>'属性別集計（票）'!P191/'属性別集計（％）'!$P$5</f>
        <v>0.09213483146067415</v>
      </c>
      <c r="Q191" s="12">
        <f>'属性別集計（票）'!Q191/'属性別集計（％）'!$Q$5</f>
        <v>0.08616187989556136</v>
      </c>
      <c r="R191" s="12">
        <f>'属性別集計（票）'!R191/'属性別集計（％）'!$R$5</f>
        <v>0.07729468599033816</v>
      </c>
      <c r="S191" s="12">
        <f>'属性別集計（票）'!S191/'属性別集計（％）'!$S$5</f>
        <v>0.1368421052631579</v>
      </c>
      <c r="T191" s="12">
        <f>'属性別集計（票）'!T191/'属性別集計（％）'!$T$5</f>
        <v>0.09745762711864407</v>
      </c>
      <c r="U191" s="12">
        <f>'属性別集計（票）'!U191/'属性別集計（％）'!$U$5</f>
        <v>0.27450980392156865</v>
      </c>
      <c r="V191" s="58">
        <f>'属性別集計（票）'!V191/'属性別集計（％）'!$V$5</f>
        <v>0.22727272727272727</v>
      </c>
      <c r="W191" s="36">
        <f>'属性別集計（票）'!W191/'属性別集計（％）'!$W$5</f>
        <v>0.043010752688172046</v>
      </c>
      <c r="X191" s="12">
        <f>'属性別集計（票）'!X191/'属性別集計（％）'!$X$5</f>
        <v>0.1125</v>
      </c>
      <c r="Y191" s="12">
        <f>'属性別集計（票）'!Y191/'属性別集計（％）'!$Y$5</f>
        <v>0.07909604519774012</v>
      </c>
      <c r="Z191" s="12">
        <f>'属性別集計（票）'!Z191/'属性別集計（％）'!$Z$5</f>
        <v>0.08459214501510574</v>
      </c>
      <c r="AA191" s="58">
        <f>'属性別集計（票）'!AA191/'属性別集計（％）'!$AA$5</f>
        <v>0.12026913372582002</v>
      </c>
      <c r="AB191" s="116">
        <f>'属性別集計（票）'!AB191/'属性別集計（％）'!$AB$5</f>
        <v>0.09011264080100125</v>
      </c>
      <c r="AC191" s="117">
        <f>'属性別集計（票）'!AC191/'属性別集計（％）'!$AC$5</f>
        <v>0.1746031746031746</v>
      </c>
      <c r="AD191" s="117">
        <f>'属性別集計（票）'!AD191/'属性別集計（％）'!$AD$5</f>
        <v>0.20270270270270271</v>
      </c>
      <c r="AE191" s="115">
        <f>'属性別集計（票）'!AE191/'属性別集計（％）'!$AE$5</f>
        <v>0</v>
      </c>
      <c r="AF191" s="12">
        <f>'属性別集計（票）'!AF191/'属性別集計（％）'!$AF$5</f>
        <v>0.11133004926108374</v>
      </c>
      <c r="AG191" s="118">
        <f>'属性別集計（票）'!AG191/'属性別集計（％）'!$AG$5</f>
        <v>0</v>
      </c>
      <c r="AH191" s="117">
        <f>'属性別集計（票）'!AH191/'属性別集計（％）'!$AH$5</f>
        <v>0.0707395498392283</v>
      </c>
      <c r="AI191" s="117">
        <f>'属性別集計（票）'!AI191/'属性別集計（％）'!$AI$5</f>
        <v>0.11983471074380166</v>
      </c>
      <c r="AJ191" s="115">
        <f>'属性別集計（票）'!AJ191/'属性別集計（％）'!$AJ$5</f>
        <v>0.08108108108108109</v>
      </c>
      <c r="AK191" s="58">
        <f>'属性別集計（票）'!AK191/'属性別集計（％）'!$AK$5</f>
        <v>0.09810874704491726</v>
      </c>
      <c r="AL191" s="36">
        <f>'属性別集計（票）'!AL191/'属性別集計（％）'!$AL$5</f>
        <v>0.07368421052631578</v>
      </c>
      <c r="AM191" s="12">
        <f>'属性別集計（票）'!AM191/'属性別集計（％）'!$AM$5</f>
        <v>0.13381555153707053</v>
      </c>
      <c r="AN191" s="12">
        <f>'属性別集計（票）'!AN191/'属性別集計（％）'!$AN$5</f>
        <v>0.08544303797468354</v>
      </c>
      <c r="AO191" s="12">
        <f>'属性別集計（票）'!AO191/'属性別集計（％）'!$AO$5</f>
        <v>0.09560229445506692</v>
      </c>
      <c r="AP191" s="12">
        <f>'属性別集計（票）'!AP191/'属性別集計（％）'!$AP$5</f>
        <v>0.12318840579710146</v>
      </c>
      <c r="AQ191" s="12">
        <f>'属性別集計（票）'!AQ191/'属性別集計（％）'!$AQ$5</f>
        <v>0.08</v>
      </c>
      <c r="AR191" s="58">
        <f>'属性別集計（票）'!AR191/'属性別集計（％）'!$AR$5</f>
        <v>0.09090909090909091</v>
      </c>
      <c r="AS191" s="36">
        <f>'属性別集計（票）'!AS191/$AS$5</f>
        <v>0.09691629955947137</v>
      </c>
      <c r="AT191" s="58">
        <f>'属性別集計（票）'!AT191/$AT$5</f>
        <v>0.10639827462257369</v>
      </c>
      <c r="AU191" s="114">
        <f>'属性別集計（票）'!AU191/$AU$5</f>
        <v>0.13636363636363635</v>
      </c>
      <c r="AV191" s="115">
        <f>'属性別集計（票）'!AV191/$AV$5</f>
        <v>0</v>
      </c>
      <c r="AW191" s="59">
        <f>'属性別集計（票）'!AW191/$AW$5</f>
        <v>0.06896551724137931</v>
      </c>
      <c r="AX191" s="118">
        <f>'属性別集計（票）'!AX191/$AX$5</f>
        <v>0.1774193548387097</v>
      </c>
      <c r="AY191" s="115">
        <f>'属性別集計（票）'!AY191/$AY$5</f>
        <v>0.13636363636363635</v>
      </c>
      <c r="AZ191" s="8">
        <f>'属性別集計（票）'!AZ191/$AZ$5</f>
        <v>0.16423357664233576</v>
      </c>
      <c r="BA191" s="118">
        <f>'属性別集計（票）'!BA191/$BA$5</f>
        <v>0.2246376811594203</v>
      </c>
      <c r="BB191" s="115">
        <f>'属性別集計（票）'!BB191/$BB$5</f>
        <v>0.07</v>
      </c>
      <c r="BC191" s="17">
        <f>'属性別集計（票）'!BC191/$BC$5</f>
        <v>0.15966386554621848</v>
      </c>
      <c r="BD191" s="8">
        <f>'属性別集計（票）'!BD191/'属性別集計（％）'!$BD$5</f>
        <v>0.07727272727272727</v>
      </c>
      <c r="BE191" s="12">
        <f>'属性別集計（票）'!BE191/'属性別集計（％）'!$BE$5</f>
        <v>0.25396825396825395</v>
      </c>
      <c r="BF191" s="119">
        <f>'属性別集計（票）'!BF191/'属性別集計（％）'!$BF$5</f>
        <v>0.13076923076923078</v>
      </c>
      <c r="BG191" s="117">
        <f>'属性別集計（票）'!BG191/'属性別集計（％）'!$BG$5</f>
        <v>0.12745098039215685</v>
      </c>
      <c r="BH191" s="117">
        <f>'属性別集計（票）'!BH191/'属性別集計（％）'!$BH$5</f>
        <v>0.1171875</v>
      </c>
      <c r="BI191" s="117">
        <f>'属性別集計（票）'!BI191/'属性別集計（％）'!$BI$5</f>
        <v>0.1206896551724138</v>
      </c>
      <c r="BJ191" s="117">
        <f>'属性別集計（票）'!BJ191/'属性別集計（％）'!$BJ$5</f>
        <v>0.1935483870967742</v>
      </c>
      <c r="BK191" s="120">
        <f>'属性別集計（票）'!BK191/'属性別集計（％）'!$BK$5</f>
        <v>0.07017543859649122</v>
      </c>
      <c r="BL191" s="12">
        <f>'属性別集計（票）'!BL191/'属性別集計（％）'!$BL$5</f>
        <v>0.11224489795918367</v>
      </c>
      <c r="BM191" s="12">
        <f>'属性別集計（票）'!BM191/'属性別集計（％）'!$BM$5</f>
        <v>0.11702127659574468</v>
      </c>
      <c r="BN191" s="17">
        <f>'属性別集計（票）'!BN191/'属性別集計（％）'!$BN$5</f>
        <v>0.0967741935483871</v>
      </c>
    </row>
    <row r="192" spans="1:66" ht="9">
      <c r="A192" s="9" t="s">
        <v>233</v>
      </c>
      <c r="B192" s="5">
        <f>'属性別集計（票）'!B192/'属性別集計（％）'!$B$5</f>
        <v>0.10583941605839416</v>
      </c>
      <c r="C192" s="36">
        <f>'属性別集計（票）'!C192/'属性別集計（％）'!$C$5</f>
        <v>0.09961685823754789</v>
      </c>
      <c r="D192" s="58">
        <f>'属性別集計（票）'!D192/'属性別集計（％）'!$D$5</f>
        <v>0.1116111611161116</v>
      </c>
      <c r="E192" s="36">
        <f>'属性別集計（票）'!E192/'属性別集計（％）'!$E$5</f>
        <v>0.04032258064516129</v>
      </c>
      <c r="F192" s="12">
        <f>'属性別集計（票）'!F192/'属性別集計（％）'!$F$5</f>
        <v>0.1</v>
      </c>
      <c r="G192" s="12">
        <f>'属性別集計（票）'!G192/'属性別集計（％）'!$G$5</f>
        <v>0.1326530612244898</v>
      </c>
      <c r="H192" s="12">
        <f>'属性別集計（票）'!H192/'属性別集計（％）'!$H$5</f>
        <v>0.14043583535108958</v>
      </c>
      <c r="I192" s="12">
        <f>'属性別集計（票）'!I192/'属性別集計（％）'!$I$5</f>
        <v>0.12073490813648294</v>
      </c>
      <c r="J192" s="12">
        <f>'属性別集計（票）'!J192/'属性別集計（％）'!$J$5</f>
        <v>0.06116207951070336</v>
      </c>
      <c r="K192" s="58">
        <f>'属性別集計（票）'!K192/'属性別集計（％）'!$K$5</f>
        <v>0.07079646017699115</v>
      </c>
      <c r="L192" s="114">
        <f>'属性別集計（票）'!L192/$L$5</f>
        <v>0.07368421052631578</v>
      </c>
      <c r="M192" s="115">
        <f>'属性別集計（票）'!M192/$M$5</f>
        <v>0.07661290322580645</v>
      </c>
      <c r="N192" s="12">
        <f>'属性別集計（票）'!N192/$N$5</f>
        <v>0.07484076433121019</v>
      </c>
      <c r="O192" s="17">
        <f>'属性別集計（票）'!O192/$O$5</f>
        <v>0.12104430379746836</v>
      </c>
      <c r="P192" s="36">
        <f>'属性別集計（票）'!P192/'属性別集計（％）'!$P$5</f>
        <v>0.09213483146067415</v>
      </c>
      <c r="Q192" s="12">
        <f>'属性別集計（票）'!Q192/'属性別集計（％）'!$Q$5</f>
        <v>0.11488250652741515</v>
      </c>
      <c r="R192" s="12">
        <f>'属性別集計（票）'!R192/'属性別集計（％）'!$R$5</f>
        <v>0.1111111111111111</v>
      </c>
      <c r="S192" s="12">
        <f>'属性別集計（票）'!S192/'属性別集計（％）'!$S$5</f>
        <v>0.1368421052631579</v>
      </c>
      <c r="T192" s="12">
        <f>'属性別集計（票）'!T192/'属性別集計（％）'!$T$5</f>
        <v>0.09533898305084745</v>
      </c>
      <c r="U192" s="12">
        <f>'属性別集計（票）'!U192/'属性別集計（％）'!$U$5</f>
        <v>0.1568627450980392</v>
      </c>
      <c r="V192" s="58">
        <f>'属性別集計（票）'!V192/'属性別集計（％）'!$V$5</f>
        <v>0.045454545454545456</v>
      </c>
      <c r="W192" s="36">
        <f>'属性別集計（票）'!W192/'属性別集計（％）'!$W$5</f>
        <v>0.043010752688172046</v>
      </c>
      <c r="X192" s="12">
        <f>'属性別集計（票）'!X192/'属性別集計（％）'!$X$5</f>
        <v>0.0875</v>
      </c>
      <c r="Y192" s="12">
        <f>'属性別集計（票）'!Y192/'属性別集計（％）'!$Y$5</f>
        <v>0.12429378531073447</v>
      </c>
      <c r="Z192" s="12">
        <f>'属性別集計（票）'!Z192/'属性別集計（％）'!$Z$5</f>
        <v>0.1268882175226586</v>
      </c>
      <c r="AA192" s="58">
        <f>'属性別集計（票）'!AA192/'属性別集計（％）'!$AA$5</f>
        <v>0.10597140454163162</v>
      </c>
      <c r="AB192" s="116">
        <f>'属性別集計（票）'!AB192/'属性別集計（％）'!$AB$5</f>
        <v>0.1113892365456821</v>
      </c>
      <c r="AC192" s="117">
        <f>'属性別集計（票）'!AC192/'属性別集計（％）'!$AC$5</f>
        <v>0.12698412698412698</v>
      </c>
      <c r="AD192" s="117">
        <f>'属性別集計（票）'!AD192/'属性別集計（％）'!$AD$5</f>
        <v>0.07432432432432433</v>
      </c>
      <c r="AE192" s="115">
        <f>'属性別集計（票）'!AE192/'属性別集計（％）'!$AE$5</f>
        <v>0</v>
      </c>
      <c r="AF192" s="12">
        <f>'属性別集計（票）'!AF192/'属性別集計（％）'!$AF$5</f>
        <v>0.10640394088669951</v>
      </c>
      <c r="AG192" s="118">
        <f>'属性別集計（票）'!AG192/'属性別集計（％）'!$AG$5</f>
        <v>0.07142857142857142</v>
      </c>
      <c r="AH192" s="117">
        <f>'属性別集計（票）'!AH192/'属性別集計（％）'!$AH$5</f>
        <v>0.15755627009646303</v>
      </c>
      <c r="AI192" s="117">
        <f>'属性別集計（票）'!AI192/'属性別集計（％）'!$AI$5</f>
        <v>0.08471074380165289</v>
      </c>
      <c r="AJ192" s="115">
        <f>'属性別集計（票）'!AJ192/'属性別集計（％）'!$AJ$5</f>
        <v>0.05405405405405406</v>
      </c>
      <c r="AK192" s="58">
        <f>'属性別集計（票）'!AK192/'属性別集計（％）'!$AK$5</f>
        <v>0.1099290780141844</v>
      </c>
      <c r="AL192" s="36">
        <f>'属性別集計（票）'!AL192/'属性別集計（％）'!$AL$5</f>
        <v>0.06842105263157895</v>
      </c>
      <c r="AM192" s="12">
        <f>'属性別集計（票）'!AM192/'属性別集計（％）'!$AM$5</f>
        <v>0.09945750452079566</v>
      </c>
      <c r="AN192" s="12">
        <f>'属性別集計（票）'!AN192/'属性別集計（％）'!$AN$5</f>
        <v>0.12974683544303797</v>
      </c>
      <c r="AO192" s="12">
        <f>'属性別集計（票）'!AO192/'属性別集計（％）'!$AO$5</f>
        <v>0.12237093690248566</v>
      </c>
      <c r="AP192" s="12">
        <f>'属性別集計（票）'!AP192/'属性別集計（％）'!$AP$5</f>
        <v>0.09420289855072464</v>
      </c>
      <c r="AQ192" s="12">
        <f>'属性別集計（票）'!AQ192/'属性別集計（％）'!$AQ$5</f>
        <v>0.12</v>
      </c>
      <c r="AR192" s="58">
        <f>'属性別集計（票）'!AR192/'属性別集計（％）'!$AR$5</f>
        <v>0.045454545454545456</v>
      </c>
      <c r="AS192" s="36">
        <f>'属性別集計（票）'!AS192/$AS$5</f>
        <v>0.11894273127753303</v>
      </c>
      <c r="AT192" s="58">
        <f>'属性別集計（票）'!AT192/$AT$5</f>
        <v>0.10567936736161035</v>
      </c>
      <c r="AU192" s="114">
        <f>'属性別集計（票）'!AU192/$AU$5</f>
        <v>0.045454545454545456</v>
      </c>
      <c r="AV192" s="115">
        <f>'属性別集計（票）'!AV192/$AV$5</f>
        <v>0.06976744186046512</v>
      </c>
      <c r="AW192" s="59">
        <f>'属性別集計（票）'!AW192/$AW$5</f>
        <v>0.05747126436781609</v>
      </c>
      <c r="AX192" s="118">
        <f>'属性別集計（票）'!AX192/$AX$5</f>
        <v>0.07526881720430108</v>
      </c>
      <c r="AY192" s="115">
        <f>'属性別集計（票）'!AY192/$AY$5</f>
        <v>0.07954545454545454</v>
      </c>
      <c r="AZ192" s="8">
        <f>'属性別集計（票）'!AZ192/$AZ$5</f>
        <v>0.07664233576642336</v>
      </c>
      <c r="BA192" s="118">
        <f>'属性別集計（票）'!BA192/$BA$5</f>
        <v>0.08695652173913043</v>
      </c>
      <c r="BB192" s="115">
        <f>'属性別集計（票）'!BB192/$BB$5</f>
        <v>0.09</v>
      </c>
      <c r="BC192" s="17">
        <f>'属性別集計（票）'!BC192/$BC$5</f>
        <v>0.08823529411764706</v>
      </c>
      <c r="BD192" s="8">
        <f>'属性別集計（票）'!BD192/'属性別集計（％）'!$BD$5</f>
        <v>0.11704545454545455</v>
      </c>
      <c r="BE192" s="12">
        <f>'属性別集計（票）'!BE192/'属性別集計（％）'!$BE$5</f>
        <v>0.06878306878306878</v>
      </c>
      <c r="BF192" s="119">
        <f>'属性別集計（票）'!BF192/'属性別集計（％）'!$BF$5</f>
        <v>0.03076923076923077</v>
      </c>
      <c r="BG192" s="117">
        <f>'属性別集計（票）'!BG192/'属性別集計（％）'!$BG$5</f>
        <v>0.0392156862745098</v>
      </c>
      <c r="BH192" s="117">
        <f>'属性別集計（票）'!BH192/'属性別集計（％）'!$BH$5</f>
        <v>0.125</v>
      </c>
      <c r="BI192" s="117">
        <f>'属性別集計（票）'!BI192/'属性別集計（％）'!$BI$5</f>
        <v>0.034482758620689655</v>
      </c>
      <c r="BJ192" s="117">
        <f>'属性別集計（票）'!BJ192/'属性別集計（％）'!$BJ$5</f>
        <v>0.0967741935483871</v>
      </c>
      <c r="BK192" s="120">
        <f>'属性別集計（票）'!BK192/'属性別集計（％）'!$BK$5</f>
        <v>0.10526315789473684</v>
      </c>
      <c r="BL192" s="12">
        <f>'属性別集計（票）'!BL192/'属性別集計（％）'!$BL$5</f>
        <v>0.08163265306122448</v>
      </c>
      <c r="BM192" s="12">
        <f>'属性別集計（票）'!BM192/'属性別集計（％）'!$BM$5</f>
        <v>0.10851063829787234</v>
      </c>
      <c r="BN192" s="17">
        <f>'属性別集計（票）'!BN192/'属性別集計（％）'!$BN$5</f>
        <v>0.12903225806451613</v>
      </c>
    </row>
    <row r="193" spans="1:66" ht="9">
      <c r="A193" s="9" t="s">
        <v>58</v>
      </c>
      <c r="B193" s="5">
        <f>'属性別集計（票）'!B193/'属性別集計（％）'!$B$5</f>
        <v>0.5761209593326382</v>
      </c>
      <c r="C193" s="36">
        <f>'属性別集計（票）'!C193/'属性別集計（％）'!$C$5</f>
        <v>0.5798212005108557</v>
      </c>
      <c r="D193" s="58">
        <f>'属性別集計（票）'!D193/'属性別集計（％）'!$D$5</f>
        <v>0.5760576057605761</v>
      </c>
      <c r="E193" s="36">
        <f>'属性別集計（票）'!E193/'属性別集計（％）'!$E$5</f>
        <v>0.47580645161290325</v>
      </c>
      <c r="F193" s="12">
        <f>'属性別集計（票）'!F193/'属性別集計（％）'!$F$5</f>
        <v>0.6583333333333333</v>
      </c>
      <c r="G193" s="12">
        <f>'属性別集計（票）'!G193/'属性別集計（％）'!$G$5</f>
        <v>0.6224489795918368</v>
      </c>
      <c r="H193" s="12">
        <f>'属性別集計（票）'!H193/'属性別集計（％）'!$H$5</f>
        <v>0.6004842615012107</v>
      </c>
      <c r="I193" s="12">
        <f>'属性別集計（票）'!I193/'属性別集計（％）'!$I$5</f>
        <v>0.5879265091863517</v>
      </c>
      <c r="J193" s="12">
        <f>'属性別集計（票）'!J193/'属性別集計（％）'!$J$5</f>
        <v>0.5688073394495413</v>
      </c>
      <c r="K193" s="58">
        <f>'属性別集計（票）'!K193/'属性別集計（％）'!$K$5</f>
        <v>0.2920353982300885</v>
      </c>
      <c r="L193" s="114">
        <f>'属性別集計（票）'!L193/$L$5</f>
        <v>0.5921052631578947</v>
      </c>
      <c r="M193" s="115">
        <f>'属性別集計（票）'!M193/$M$5</f>
        <v>0.4274193548387097</v>
      </c>
      <c r="N193" s="12">
        <f>'属性別集計（票）'!N193/$N$5</f>
        <v>0.5270700636942676</v>
      </c>
      <c r="O193" s="17">
        <f>'属性別集計（票）'!O193/$O$5</f>
        <v>0.6012658227848101</v>
      </c>
      <c r="P193" s="36">
        <f>'属性別集計（票）'!P193/'属性別集計（％）'!$P$5</f>
        <v>0.5595505617977528</v>
      </c>
      <c r="Q193" s="12">
        <f>'属性別集計（票）'!Q193/'属性別集計（％）'!$Q$5</f>
        <v>0.597911227154047</v>
      </c>
      <c r="R193" s="12">
        <f>'属性別集計（票）'!R193/'属性別集計（％）'!$R$5</f>
        <v>0.6135265700483091</v>
      </c>
      <c r="S193" s="12">
        <f>'属性別集計（票）'!S193/'属性別集計（％）'!$S$5</f>
        <v>0.5508771929824562</v>
      </c>
      <c r="T193" s="12">
        <f>'属性別集計（票）'!T193/'属性別集計（％）'!$T$5</f>
        <v>0.586864406779661</v>
      </c>
      <c r="U193" s="12">
        <f>'属性別集計（票）'!U193/'属性別集計（％）'!$U$5</f>
        <v>0.45098039215686275</v>
      </c>
      <c r="V193" s="58">
        <f>'属性別集計（票）'!V193/'属性別集計（％）'!$V$5</f>
        <v>0.6363636363636364</v>
      </c>
      <c r="W193" s="36">
        <f>'属性別集計（票）'!W193/'属性別集計（％）'!$W$5</f>
        <v>0.6559139784946236</v>
      </c>
      <c r="X193" s="12">
        <f>'属性別集計（票）'!X193/'属性別集計（％）'!$X$5</f>
        <v>0.4875</v>
      </c>
      <c r="Y193" s="12">
        <f>'属性別集計（票）'!Y193/'属性別集計（％）'!$Y$5</f>
        <v>0.6440677966101694</v>
      </c>
      <c r="Z193" s="12">
        <f>'属性別集計（票）'!Z193/'属性別集計（％）'!$Z$5</f>
        <v>0.5619335347432024</v>
      </c>
      <c r="AA193" s="58">
        <f>'属性別集計（票）'!AA193/'属性別集計（％）'!$AA$5</f>
        <v>0.5727502102607233</v>
      </c>
      <c r="AB193" s="116">
        <f>'属性別集計（票）'!AB193/'属性別集計（％）'!$AB$5</f>
        <v>0.6007509386733417</v>
      </c>
      <c r="AC193" s="117">
        <f>'属性別集計（票）'!AC193/'属性別集計（％）'!$AC$5</f>
        <v>0.5873015873015873</v>
      </c>
      <c r="AD193" s="117">
        <f>'属性別集計（票）'!AD193/'属性別集計（％）'!$AD$5</f>
        <v>0.6148648648648649</v>
      </c>
      <c r="AE193" s="115">
        <f>'属性別集計（票）'!AE193/'属性別集計（％）'!$AE$5</f>
        <v>0.8</v>
      </c>
      <c r="AF193" s="12">
        <f>'属性別集計（票）'!AF193/'属性別集計（％）'!$AF$5</f>
        <v>0.6029556650246305</v>
      </c>
      <c r="AG193" s="118">
        <f>'属性別集計（票）'!AG193/'属性別集計（％）'!$AG$5</f>
        <v>0.8571428571428571</v>
      </c>
      <c r="AH193" s="117">
        <f>'属性別集計（票）'!AH193/'属性別集計（％）'!$AH$5</f>
        <v>0.5916398713826366</v>
      </c>
      <c r="AI193" s="117">
        <f>'属性別集計（票）'!AI193/'属性別集計（％）'!$AI$5</f>
        <v>0.5227272727272727</v>
      </c>
      <c r="AJ193" s="115">
        <f>'属性別集計（票）'!AJ193/'属性別集計（％）'!$AJ$5</f>
        <v>0.5405405405405406</v>
      </c>
      <c r="AK193" s="58">
        <f>'属性別集計（票）'!AK193/'属性別集計（％）'!$AK$5</f>
        <v>0.5543735224586288</v>
      </c>
      <c r="AL193" s="36">
        <f>'属性別集計（票）'!AL193/'属性別集計（％）'!$AL$5</f>
        <v>0.49473684210526314</v>
      </c>
      <c r="AM193" s="12">
        <f>'属性別集計（票）'!AM193/'属性別集計（％）'!$AM$5</f>
        <v>0.596745027124774</v>
      </c>
      <c r="AN193" s="12">
        <f>'属性別集計（票）'!AN193/'属性別集計（％）'!$AN$5</f>
        <v>0.6360759493670886</v>
      </c>
      <c r="AO193" s="12">
        <f>'属性別集計（票）'!AO193/'属性別集計（％）'!$AO$5</f>
        <v>0.5640535372848948</v>
      </c>
      <c r="AP193" s="12">
        <f>'属性別集計（票）'!AP193/'属性別集計（％）'!$AP$5</f>
        <v>0.5869565217391305</v>
      </c>
      <c r="AQ193" s="12">
        <f>'属性別集計（票）'!AQ193/'属性別集計（％）'!$AQ$5</f>
        <v>0.536</v>
      </c>
      <c r="AR193" s="58">
        <f>'属性別集計（票）'!AR193/'属性別集計（％）'!$AR$5</f>
        <v>0.4090909090909091</v>
      </c>
      <c r="AS193" s="36">
        <f>'属性別集計（票）'!AS193/$AS$5</f>
        <v>0.6211453744493393</v>
      </c>
      <c r="AT193" s="58">
        <f>'属性別集計（票）'!AT193/$AT$5</f>
        <v>0.5650611071171819</v>
      </c>
      <c r="AU193" s="114">
        <f>'属性別集計（票）'!AU193/$AU$5</f>
        <v>0.5454545454545454</v>
      </c>
      <c r="AV193" s="115">
        <f>'属性別集計（票）'!AV193/$AV$5</f>
        <v>0.3023255813953488</v>
      </c>
      <c r="AW193" s="59">
        <f>'属性別集計（票）'!AW193/$AW$5</f>
        <v>0.42528735632183906</v>
      </c>
      <c r="AX193" s="118">
        <f>'属性別集計（票）'!AX193/$AX$5</f>
        <v>0.6129032258064516</v>
      </c>
      <c r="AY193" s="115">
        <f>'属性別集計（票）'!AY193/$AY$5</f>
        <v>0.5</v>
      </c>
      <c r="AZ193" s="8">
        <f>'属性別集計（票）'!AZ193/$AZ$5</f>
        <v>0.5766423357664233</v>
      </c>
      <c r="BA193" s="118">
        <f>'属性別集計（票）'!BA193/$BA$5</f>
        <v>0.5652173913043478</v>
      </c>
      <c r="BB193" s="115">
        <f>'属性別集計（票）'!BB193/$BB$5</f>
        <v>0.43</v>
      </c>
      <c r="BC193" s="17">
        <f>'属性別集計（票）'!BC193/$BC$5</f>
        <v>0.5084033613445378</v>
      </c>
      <c r="BD193" s="8">
        <f>'属性別集計（票）'!BD193/'属性別集計（％）'!$BD$5</f>
        <v>0.6056818181818182</v>
      </c>
      <c r="BE193" s="12">
        <f>'属性別集計（票）'!BE193/'属性別集計（％）'!$BE$5</f>
        <v>0.5873015873015873</v>
      </c>
      <c r="BF193" s="119">
        <f>'属性別集計（票）'!BF193/'属性別集計（％）'!$BF$5</f>
        <v>0.38461538461538464</v>
      </c>
      <c r="BG193" s="117">
        <f>'属性別集計（票）'!BG193/'属性別集計（％）'!$BG$5</f>
        <v>0.4411764705882353</v>
      </c>
      <c r="BH193" s="117">
        <f>'属性別集計（票）'!BH193/'属性別集計（％）'!$BH$5</f>
        <v>0.609375</v>
      </c>
      <c r="BI193" s="117">
        <f>'属性別集計（票）'!BI193/'属性別集計（％）'!$BI$5</f>
        <v>0.4827586206896552</v>
      </c>
      <c r="BJ193" s="117">
        <f>'属性別集計（票）'!BJ193/'属性別集計（％）'!$BJ$5</f>
        <v>0.43548387096774194</v>
      </c>
      <c r="BK193" s="120">
        <f>'属性別集計（票）'!BK193/'属性別集計（％）'!$BK$5</f>
        <v>0.631578947368421</v>
      </c>
      <c r="BL193" s="12">
        <f>'属性別集計（票）'!BL193/'属性別集計（％）'!$BL$5</f>
        <v>0.5127551020408163</v>
      </c>
      <c r="BM193" s="12">
        <f>'属性別集計（票）'!BM193/'属性別集計（％）'!$BM$5</f>
        <v>0.6</v>
      </c>
      <c r="BN193" s="17">
        <f>'属性別集計（票）'!BN193/'属性別集計（％）'!$BN$5</f>
        <v>0.6129032258064516</v>
      </c>
    </row>
    <row r="194" spans="1:66" ht="9">
      <c r="A194" s="9" t="s">
        <v>59</v>
      </c>
      <c r="B194" s="5">
        <f>'属性別集計（票）'!B194/'属性別集計（％）'!$B$5</f>
        <v>0.07194994786235662</v>
      </c>
      <c r="C194" s="36">
        <f>'属性別集計（票）'!C194/'属性別集計（％）'!$C$5</f>
        <v>0.0561941251596424</v>
      </c>
      <c r="D194" s="58">
        <f>'属性別集計（票）'!D194/'属性別集計（％）'!$D$5</f>
        <v>0.0819081908190819</v>
      </c>
      <c r="E194" s="36">
        <f>'属性別集計（票）'!E194/'属性別集計（％）'!$E$5</f>
        <v>0.056451612903225805</v>
      </c>
      <c r="F194" s="12">
        <f>'属性別集計（票）'!F194/'属性別集計（％）'!$F$5</f>
        <v>0.041666666666666664</v>
      </c>
      <c r="G194" s="12">
        <f>'属性別集計（票）'!G194/'属性別集計（％）'!$G$5</f>
        <v>0.04421768707482993</v>
      </c>
      <c r="H194" s="12">
        <f>'属性別集計（票）'!H194/'属性別集計（％）'!$H$5</f>
        <v>0.04600484261501211</v>
      </c>
      <c r="I194" s="12">
        <f>'属性別集計（票）'!I194/'属性別集計（％）'!$I$5</f>
        <v>0.05249343832020997</v>
      </c>
      <c r="J194" s="12">
        <f>'属性別集計（票）'!J194/'属性別集計（％）'!$J$5</f>
        <v>0.09174311926605505</v>
      </c>
      <c r="K194" s="58">
        <f>'属性別集計（票）'!K194/'属性別集計（％）'!$K$5</f>
        <v>0.336283185840708</v>
      </c>
      <c r="L194" s="114">
        <f>'属性別集計（票）'!L194/$L$5</f>
        <v>0.060526315789473685</v>
      </c>
      <c r="M194" s="115">
        <f>'属性別集計（票）'!M194/$M$5</f>
        <v>0.22580645161290322</v>
      </c>
      <c r="N194" s="12">
        <f>'属性別集計（票）'!N194/$N$5</f>
        <v>0.12579617834394904</v>
      </c>
      <c r="O194" s="17">
        <f>'属性別集計（票）'!O194/$O$5</f>
        <v>0.04588607594936709</v>
      </c>
      <c r="P194" s="36">
        <f>'属性別集計（票）'!P194/'属性別集計（％）'!$P$5</f>
        <v>0.09887640449438202</v>
      </c>
      <c r="Q194" s="12">
        <f>'属性別集計（票）'!Q194/'属性別集計（％）'!$Q$5</f>
        <v>0.0783289817232376</v>
      </c>
      <c r="R194" s="12">
        <f>'属性別集計（票）'!R194/'属性別集計（％）'!$R$5</f>
        <v>0.06763285024154589</v>
      </c>
      <c r="S194" s="12">
        <f>'属性別集計（票）'!S194/'属性別集計（％）'!$S$5</f>
        <v>0.0456140350877193</v>
      </c>
      <c r="T194" s="12">
        <f>'属性別集計（票）'!T194/'属性別集計（％）'!$T$5</f>
        <v>0.0635593220338983</v>
      </c>
      <c r="U194" s="12">
        <f>'属性別集計（票）'!U194/'属性別集計（％）'!$U$5</f>
        <v>0.0392156862745098</v>
      </c>
      <c r="V194" s="58">
        <f>'属性別集計（票）'!V194/'属性別集計（％）'!$V$5</f>
        <v>0.022727272727272728</v>
      </c>
      <c r="W194" s="36">
        <f>'属性別集計（票）'!W194/'属性別集計（％）'!$W$5</f>
        <v>0.03225806451612903</v>
      </c>
      <c r="X194" s="12">
        <f>'属性別集計（票）'!X194/'属性別集計（％）'!$X$5</f>
        <v>0.0875</v>
      </c>
      <c r="Y194" s="12">
        <f>'属性別集計（票）'!Y194/'属性別集計（％）'!$Y$5</f>
        <v>0.011299435028248588</v>
      </c>
      <c r="Z194" s="12">
        <f>'属性別集計（票）'!Z194/'属性別集計（％）'!$Z$5</f>
        <v>0.0513595166163142</v>
      </c>
      <c r="AA194" s="58">
        <f>'属性別集計（票）'!AA194/'属性別集計（％）'!$AA$5</f>
        <v>0.08662741799831791</v>
      </c>
      <c r="AB194" s="116">
        <f>'属性別集計（票）'!AB194/'属性別集計（％）'!$AB$5</f>
        <v>0.03754693366708386</v>
      </c>
      <c r="AC194" s="117">
        <f>'属性別集計（票）'!AC194/'属性別集計（％）'!$AC$5</f>
        <v>0.047619047619047616</v>
      </c>
      <c r="AD194" s="117">
        <f>'属性別集計（票）'!AD194/'属性別集計（％）'!$AD$5</f>
        <v>0.04054054054054054</v>
      </c>
      <c r="AE194" s="115">
        <f>'属性別集計（票）'!AE194/'属性別集計（％）'!$AE$5</f>
        <v>0</v>
      </c>
      <c r="AF194" s="12">
        <f>'属性別集計（票）'!AF194/'属性別集計（％）'!$AF$5</f>
        <v>0.03842364532019704</v>
      </c>
      <c r="AG194" s="118">
        <f>'属性別集計（票）'!AG194/'属性別集計（％）'!$AG$5</f>
        <v>0</v>
      </c>
      <c r="AH194" s="117">
        <f>'属性別集計（票）'!AH194/'属性別集計（％）'!$AH$5</f>
        <v>0.05466237942122187</v>
      </c>
      <c r="AI194" s="117">
        <f>'属性別集計（票）'!AI194/'属性別集計（％）'!$AI$5</f>
        <v>0.1384297520661157</v>
      </c>
      <c r="AJ194" s="115">
        <f>'属性別集計（票）'!AJ194/'属性別集計（％）'!$AJ$5</f>
        <v>0.13513513513513514</v>
      </c>
      <c r="AK194" s="58">
        <f>'属性別集計（票）'!AK194/'属性別集計（％）'!$AK$5</f>
        <v>0.10520094562647754</v>
      </c>
      <c r="AL194" s="36">
        <f>'属性別集計（票）'!AL194/'属性別集計（％）'!$AL$5</f>
        <v>0.14210526315789473</v>
      </c>
      <c r="AM194" s="12">
        <f>'属性別集計（票）'!AM194/'属性別集計（％）'!$AM$5</f>
        <v>0.07233273056057866</v>
      </c>
      <c r="AN194" s="12">
        <f>'属性別集計（票）'!AN194/'属性別集計（％）'!$AN$5</f>
        <v>0.02531645569620253</v>
      </c>
      <c r="AO194" s="12">
        <f>'属性別集計（票）'!AO194/'属性別集計（％）'!$AO$5</f>
        <v>0.06500956022944551</v>
      </c>
      <c r="AP194" s="12">
        <f>'属性別集計（票）'!AP194/'属性別集計（％）'!$AP$5</f>
        <v>0.036231884057971016</v>
      </c>
      <c r="AQ194" s="12">
        <f>'属性別集計（票）'!AQ194/'属性別集計（％）'!$AQ$5</f>
        <v>0.152</v>
      </c>
      <c r="AR194" s="58">
        <f>'属性別集計（票）'!AR194/'属性別集計（％）'!$AR$5</f>
        <v>0.045454545454545456</v>
      </c>
      <c r="AS194" s="36">
        <f>'属性別集計（票）'!AS194/$AS$5</f>
        <v>0.028634361233480177</v>
      </c>
      <c r="AT194" s="58">
        <f>'属性別集計（票）'!AT194/$AT$5</f>
        <v>0.08626887131560029</v>
      </c>
      <c r="AU194" s="114">
        <f>'属性別集計（票）'!AU194/$AU$5</f>
        <v>0.11363636363636363</v>
      </c>
      <c r="AV194" s="115">
        <f>'属性別集計（票）'!AV194/$AV$5</f>
        <v>0.32558139534883723</v>
      </c>
      <c r="AW194" s="59">
        <f>'属性別集計（票）'!AW194/$AW$5</f>
        <v>0.21839080459770116</v>
      </c>
      <c r="AX194" s="118">
        <f>'属性別集計（票）'!AX194/$AX$5</f>
        <v>0.06989247311827956</v>
      </c>
      <c r="AY194" s="115">
        <f>'属性別集計（票）'!AY194/$AY$5</f>
        <v>0.1590909090909091</v>
      </c>
      <c r="AZ194" s="8">
        <f>'属性別集計（票）'!AZ194/$AZ$5</f>
        <v>0.09854014598540146</v>
      </c>
      <c r="BA194" s="118">
        <f>'属性別集計（票）'!BA194/$BA$5</f>
        <v>0.036231884057971016</v>
      </c>
      <c r="BB194" s="115">
        <f>'属性別集計（票）'!BB194/$BB$5</f>
        <v>0.25</v>
      </c>
      <c r="BC194" s="17">
        <f>'属性別集計（票）'!BC194/$BC$5</f>
        <v>0.12605042016806722</v>
      </c>
      <c r="BD194" s="8">
        <f>'属性別集計（票）'!BD194/'属性別集計（％）'!$BD$5</f>
        <v>0.05</v>
      </c>
      <c r="BE194" s="12">
        <f>'属性別集計（票）'!BE194/'属性別集計（％）'!$BE$5</f>
        <v>0.026455026455026454</v>
      </c>
      <c r="BF194" s="119">
        <f>'属性別集計（票）'!BF194/'属性別集計（％）'!$BF$5</f>
        <v>0.26153846153846155</v>
      </c>
      <c r="BG194" s="117">
        <f>'属性別集計（票）'!BG194/'属性別集計（％）'!$BG$5</f>
        <v>0.19607843137254902</v>
      </c>
      <c r="BH194" s="117">
        <f>'属性別集計（票）'!BH194/'属性別集計（％）'!$BH$5</f>
        <v>0.0234375</v>
      </c>
      <c r="BI194" s="117">
        <f>'属性別集計（票）'!BI194/'属性別集計（％）'!$BI$5</f>
        <v>0.20689655172413793</v>
      </c>
      <c r="BJ194" s="117">
        <f>'属性別集計（票）'!BJ194/'属性別集計（％）'!$BJ$5</f>
        <v>0.12903225806451613</v>
      </c>
      <c r="BK194" s="120">
        <f>'属性別集計（票）'!BK194/'属性別集計（％）'!$BK$5</f>
        <v>0.05263157894736842</v>
      </c>
      <c r="BL194" s="12">
        <f>'属性別集計（票）'!BL194/'属性別集計（％）'!$BL$5</f>
        <v>0.14030612244897958</v>
      </c>
      <c r="BM194" s="12">
        <f>'属性別集計（票）'!BM194/'属性別集計（％）'!$BM$5</f>
        <v>0.06170212765957447</v>
      </c>
      <c r="BN194" s="17">
        <f>'属性別集計（票）'!BN194/'属性別集計（％）'!$BN$5</f>
        <v>0.03225806451612903</v>
      </c>
    </row>
    <row r="195" spans="1:66" ht="9">
      <c r="A195" s="9" t="s">
        <v>60</v>
      </c>
      <c r="B195" s="5">
        <f>'属性別集計（票）'!B195/'属性別集計（％）'!$B$5</f>
        <v>0.10375391032325339</v>
      </c>
      <c r="C195" s="36">
        <f>'属性別集計（票）'!C195/'属性別集計（％）'!$C$5</f>
        <v>0.0983397190293742</v>
      </c>
      <c r="D195" s="58">
        <f>'属性別集計（票）'!D195/'属性別集計（％）'!$D$5</f>
        <v>0.10801080108010801</v>
      </c>
      <c r="E195" s="36">
        <f>'属性別集計（票）'!E195/'属性別集計（％）'!$E$5</f>
        <v>0.33064516129032256</v>
      </c>
      <c r="F195" s="12">
        <f>'属性別集計（票）'!F195/'属性別集計（％）'!$F$5</f>
        <v>0.12916666666666668</v>
      </c>
      <c r="G195" s="12">
        <f>'属性別集計（票）'!G195/'属性別集計（％）'!$G$5</f>
        <v>0.09523809523809523</v>
      </c>
      <c r="H195" s="12">
        <f>'属性別集計（票）'!H195/'属性別集計（％）'!$H$5</f>
        <v>0.09443099273607748</v>
      </c>
      <c r="I195" s="12">
        <f>'属性別集計（票）'!I195/'属性別集計（％）'!$I$5</f>
        <v>0.06561679790026247</v>
      </c>
      <c r="J195" s="12">
        <f>'属性別集計（票）'!J195/'属性別集計（％）'!$J$5</f>
        <v>0.0581039755351682</v>
      </c>
      <c r="K195" s="58">
        <f>'属性別集計（票）'!K195/'属性別集計（％）'!$K$5</f>
        <v>0.12389380530973451</v>
      </c>
      <c r="L195" s="114">
        <f>'属性別集計（票）'!L195/$L$5</f>
        <v>0.05526315789473684</v>
      </c>
      <c r="M195" s="115">
        <f>'属性別集計（票）'!M195/$M$5</f>
        <v>0.09274193548387097</v>
      </c>
      <c r="N195" s="12">
        <f>'属性別集計（票）'!N195/$N$5</f>
        <v>0.07006369426751592</v>
      </c>
      <c r="O195" s="17">
        <f>'属性別集計（票）'!O195/$O$5</f>
        <v>0.12104430379746836</v>
      </c>
      <c r="P195" s="36">
        <f>'属性別集計（票）'!P195/'属性別集計（％）'!$P$5</f>
        <v>0.12359550561797752</v>
      </c>
      <c r="Q195" s="12">
        <f>'属性別集計（票）'!Q195/'属性別集計（％）'!$Q$5</f>
        <v>0.08616187989556136</v>
      </c>
      <c r="R195" s="12">
        <f>'属性別集計（票）'!R195/'属性別集計（％）'!$R$5</f>
        <v>0.0966183574879227</v>
      </c>
      <c r="S195" s="12">
        <f>'属性別集計（票）'!S195/'属性別集計（％）'!$S$5</f>
        <v>0.10526315789473684</v>
      </c>
      <c r="T195" s="12">
        <f>'属性別集計（票）'!T195/'属性別集計（％）'!$T$5</f>
        <v>0.11440677966101695</v>
      </c>
      <c r="U195" s="12">
        <f>'属性別集計（票）'!U195/'属性別集計（％）'!$U$5</f>
        <v>0.058823529411764705</v>
      </c>
      <c r="V195" s="58">
        <f>'属性別集計（票）'!V195/'属性別集計（％）'!$V$5</f>
        <v>0.045454545454545456</v>
      </c>
      <c r="W195" s="36">
        <f>'属性別集計（票）'!W195/'属性別集計（％）'!$W$5</f>
        <v>0.17204301075268819</v>
      </c>
      <c r="X195" s="12">
        <f>'属性別集計（票）'!X195/'属性別集計（％）'!$X$5</f>
        <v>0.1875</v>
      </c>
      <c r="Y195" s="12">
        <f>'属性別集計（票）'!Y195/'属性別集計（％）'!$Y$5</f>
        <v>0.0903954802259887</v>
      </c>
      <c r="Z195" s="12">
        <f>'属性別集計（票）'!Z195/'属性別集計（％）'!$Z$5</f>
        <v>0.16012084592145015</v>
      </c>
      <c r="AA195" s="58">
        <f>'属性別集計（票）'!AA195/'属性別集計（％）'!$AA$5</f>
        <v>0.0798990748528175</v>
      </c>
      <c r="AB195" s="116">
        <f>'属性別集計（票）'!AB195/'属性別集計（％）'!$AB$5</f>
        <v>0.13141426783479349</v>
      </c>
      <c r="AC195" s="117">
        <f>'属性別集計（票）'!AC195/'属性別集計（％）'!$AC$5</f>
        <v>0.031746031746031744</v>
      </c>
      <c r="AD195" s="117">
        <f>'属性別集計（票）'!AD195/'属性別集計（％）'!$AD$5</f>
        <v>0.060810810810810814</v>
      </c>
      <c r="AE195" s="115">
        <f>'属性別集計（票）'!AE195/'属性別集計（％）'!$AE$5</f>
        <v>0.2</v>
      </c>
      <c r="AF195" s="12">
        <f>'属性別集計（票）'!AF195/'属性別集計（％）'!$AF$5</f>
        <v>0.11527093596059114</v>
      </c>
      <c r="AG195" s="118">
        <f>'属性別集計（票）'!AG195/'属性別集計（％）'!$AG$5</f>
        <v>0.07142857142857142</v>
      </c>
      <c r="AH195" s="117">
        <f>'属性別集計（票）'!AH195/'属性別集計（％）'!$AH$5</f>
        <v>0.09646302250803858</v>
      </c>
      <c r="AI195" s="117">
        <f>'属性別集計（票）'!AI195/'属性別集計（％）'!$AI$5</f>
        <v>0.08884297520661157</v>
      </c>
      <c r="AJ195" s="115">
        <f>'属性別集計（票）'!AJ195/'属性別集計（％）'!$AJ$5</f>
        <v>0.08108108108108109</v>
      </c>
      <c r="AK195" s="58">
        <f>'属性別集計（票）'!AK195/'属性別集計（％）'!$AK$5</f>
        <v>0.09101654846335698</v>
      </c>
      <c r="AL195" s="36">
        <f>'属性別集計（票）'!AL195/'属性別集計（％）'!$AL$5</f>
        <v>0.12631578947368421</v>
      </c>
      <c r="AM195" s="12">
        <f>'属性別集計（票）'!AM195/'属性別集計（％）'!$AM$5</f>
        <v>0.07775768535262206</v>
      </c>
      <c r="AN195" s="12">
        <f>'属性別集計（票）'!AN195/'属性別集計（％）'!$AN$5</f>
        <v>0.08544303797468354</v>
      </c>
      <c r="AO195" s="12">
        <f>'属性別集計（票）'!AO195/'属性別集計（％）'!$AO$5</f>
        <v>0.124282982791587</v>
      </c>
      <c r="AP195" s="12">
        <f>'属性別集計（票）'!AP195/'属性別集計（％）'!$AP$5</f>
        <v>0.11594202898550725</v>
      </c>
      <c r="AQ195" s="12">
        <f>'属性別集計（票）'!AQ195/'属性別集計（％）'!$AQ$5</f>
        <v>0.096</v>
      </c>
      <c r="AR195" s="58">
        <f>'属性別集計（票）'!AR195/'属性別集計（％）'!$AR$5</f>
        <v>0.2727272727272727</v>
      </c>
      <c r="AS195" s="36">
        <f>'属性別集計（票）'!AS195/$AS$5</f>
        <v>0.0947136563876652</v>
      </c>
      <c r="AT195" s="58">
        <f>'属性別集計（票）'!AT195/$AT$5</f>
        <v>0.10352264557872035</v>
      </c>
      <c r="AU195" s="114">
        <f>'属性別集計（票）'!AU195/$AU$5</f>
        <v>0.045454545454545456</v>
      </c>
      <c r="AV195" s="115">
        <f>'属性別集計（票）'!AV195/$AV$5</f>
        <v>0.13953488372093023</v>
      </c>
      <c r="AW195" s="59">
        <f>'属性別集計（票）'!AW195/$AW$5</f>
        <v>0.09195402298850575</v>
      </c>
      <c r="AX195" s="118">
        <f>'属性別集計（票）'!AX195/$AX$5</f>
        <v>0.05913978494623656</v>
      </c>
      <c r="AY195" s="115">
        <f>'属性別集計（票）'!AY195/$AY$5</f>
        <v>0.056818181818181816</v>
      </c>
      <c r="AZ195" s="8">
        <f>'属性別集計（票）'!AZ195/$AZ$5</f>
        <v>0.058394160583941604</v>
      </c>
      <c r="BA195" s="118">
        <f>'属性別集計（票）'!BA195/$BA$5</f>
        <v>0.057971014492753624</v>
      </c>
      <c r="BB195" s="115">
        <f>'属性別集計（票）'!BB195/$BB$5</f>
        <v>0.09</v>
      </c>
      <c r="BC195" s="17">
        <f>'属性別集計（票）'!BC195/$BC$5</f>
        <v>0.07142857142857142</v>
      </c>
      <c r="BD195" s="8">
        <f>'属性別集計（票）'!BD195/'属性別集計（％）'!$BD$5</f>
        <v>0.12954545454545455</v>
      </c>
      <c r="BE195" s="12">
        <f>'属性別集計（票）'!BE195/'属性別集計（％）'!$BE$5</f>
        <v>0.042328042328042326</v>
      </c>
      <c r="BF195" s="119">
        <f>'属性別集計（票）'!BF195/'属性別集計（％）'!$BF$5</f>
        <v>0.08461538461538462</v>
      </c>
      <c r="BG195" s="117">
        <f>'属性別集計（票）'!BG195/'属性別集計（％）'!$BG$5</f>
        <v>0.12745098039215685</v>
      </c>
      <c r="BH195" s="117">
        <f>'属性別集計（票）'!BH195/'属性別集計（％）'!$BH$5</f>
        <v>0.0625</v>
      </c>
      <c r="BI195" s="117">
        <f>'属性別集計（票）'!BI195/'属性別集計（％）'!$BI$5</f>
        <v>0.08620689655172414</v>
      </c>
      <c r="BJ195" s="117">
        <f>'属性別集計（票）'!BJ195/'属性別集計（％）'!$BJ$5</f>
        <v>0.06451612903225806</v>
      </c>
      <c r="BK195" s="120">
        <f>'属性別集計（票）'!BK195/'属性別集計（％）'!$BK$5</f>
        <v>0.07017543859649122</v>
      </c>
      <c r="BL195" s="12">
        <f>'属性別集計（票）'!BL195/'属性別集計（％）'!$BL$5</f>
        <v>0.08418367346938775</v>
      </c>
      <c r="BM195" s="12">
        <f>'属性別集計（票）'!BM195/'属性別集計（％）'!$BM$5</f>
        <v>0.0851063829787234</v>
      </c>
      <c r="BN195" s="17">
        <f>'属性別集計（票）'!BN195/'属性別集計（％）'!$BN$5</f>
        <v>0.12903225806451613</v>
      </c>
    </row>
    <row r="196" spans="1:66" ht="9">
      <c r="A196" s="9" t="s">
        <v>61</v>
      </c>
      <c r="B196" s="5">
        <f>'属性別集計（票）'!B196/'属性別集計（％）'!$B$5</f>
        <v>0.01251303441084463</v>
      </c>
      <c r="C196" s="36">
        <f>'属性別集計（票）'!C196/'属性別集計（％）'!$C$5</f>
        <v>0.0140485312899106</v>
      </c>
      <c r="D196" s="58">
        <f>'属性別集計（票）'!D196/'属性別集計（％）'!$D$5</f>
        <v>0.010801080108010801</v>
      </c>
      <c r="E196" s="36">
        <f>'属性別集計（票）'!E196/'属性別集計（％）'!$E$5</f>
        <v>0.024193548387096774</v>
      </c>
      <c r="F196" s="12">
        <f>'属性別集計（票）'!F196/'属性別集計（％）'!$F$5</f>
        <v>0.016666666666666666</v>
      </c>
      <c r="G196" s="12">
        <f>'属性別集計（票）'!G196/'属性別集計（％）'!$G$5</f>
        <v>0.02040816326530612</v>
      </c>
      <c r="H196" s="12">
        <f>'属性別集計（票）'!H196/'属性別集計（％）'!$H$5</f>
        <v>0.012106537530266344</v>
      </c>
      <c r="I196" s="12">
        <f>'属性別集計（票）'!I196/'属性別集計（％）'!$I$5</f>
        <v>0.005249343832020997</v>
      </c>
      <c r="J196" s="12">
        <f>'属性別集計（票）'!J196/'属性別集計（％）'!$J$5</f>
        <v>0.0030581039755351682</v>
      </c>
      <c r="K196" s="58">
        <f>'属性別集計（票）'!K196/'属性別集計（％）'!$K$5</f>
        <v>0.017699115044247787</v>
      </c>
      <c r="L196" s="114">
        <f>'属性別集計（票）'!L196/$L$5</f>
        <v>0.002631578947368421</v>
      </c>
      <c r="M196" s="115">
        <f>'属性別集計（票）'!M196/$M$5</f>
        <v>0.008064516129032258</v>
      </c>
      <c r="N196" s="12">
        <f>'属性別集計（票）'!N196/$N$5</f>
        <v>0.004777070063694267</v>
      </c>
      <c r="O196" s="17">
        <f>'属性別集計（票）'!O196/$O$5</f>
        <v>0.015822784810126583</v>
      </c>
      <c r="P196" s="36">
        <f>'属性別集計（票）'!P196/'属性別集計（％）'!$P$5</f>
        <v>0.01348314606741573</v>
      </c>
      <c r="Q196" s="12">
        <f>'属性別集計（票）'!Q196/'属性別集計（％）'!$Q$5</f>
        <v>0.007832898172323759</v>
      </c>
      <c r="R196" s="12">
        <f>'属性別集計（票）'!R196/'属性別集計（％）'!$R$5</f>
        <v>0.014492753623188406</v>
      </c>
      <c r="S196" s="12">
        <f>'属性別集計（票）'!S196/'属性別集計（％）'!$S$5</f>
        <v>0.014035087719298246</v>
      </c>
      <c r="T196" s="12">
        <f>'属性別集計（票）'!T196/'属性別集計（％）'!$T$5</f>
        <v>0.01059322033898305</v>
      </c>
      <c r="U196" s="12">
        <f>'属性別集計（票）'!U196/'属性別集計（％）'!$U$5</f>
        <v>0</v>
      </c>
      <c r="V196" s="58">
        <f>'属性別集計（票）'!V196/'属性別集計（％）'!$V$5</f>
        <v>0.022727272727272728</v>
      </c>
      <c r="W196" s="36">
        <f>'属性別集計（票）'!W196/'属性別集計（％）'!$W$5</f>
        <v>0.021505376344086023</v>
      </c>
      <c r="X196" s="12">
        <f>'属性別集計（票）'!X196/'属性別集計（％）'!$X$5</f>
        <v>0.0125</v>
      </c>
      <c r="Y196" s="12">
        <f>'属性別集計（票）'!Y196/'属性別集計（％）'!$Y$5</f>
        <v>0.02824858757062147</v>
      </c>
      <c r="Z196" s="12">
        <f>'属性別集計（票）'!Z196/'属性別集計（％）'!$Z$5</f>
        <v>0.012084592145015106</v>
      </c>
      <c r="AA196" s="58">
        <f>'属性別集計（票）'!AA196/'属性別集計（％）'!$AA$5</f>
        <v>0.009251471825063078</v>
      </c>
      <c r="AB196" s="116">
        <f>'属性別集計（票）'!AB196/'属性別集計（％）'!$AB$5</f>
        <v>0.01877346683354193</v>
      </c>
      <c r="AC196" s="117">
        <f>'属性別集計（票）'!AC196/'属性別集計（％）'!$AC$5</f>
        <v>0.015873015873015872</v>
      </c>
      <c r="AD196" s="117">
        <f>'属性別集計（票）'!AD196/'属性別集計（％）'!$AD$5</f>
        <v>0</v>
      </c>
      <c r="AE196" s="115">
        <f>'属性別集計（票）'!AE196/'属性別集計（％）'!$AE$5</f>
        <v>0</v>
      </c>
      <c r="AF196" s="12">
        <f>'属性別集計（票）'!AF196/'属性別集計（％）'!$AF$5</f>
        <v>0.015763546798029555</v>
      </c>
      <c r="AG196" s="118">
        <f>'属性別集計（票）'!AG196/'属性別集計（％）'!$AG$5</f>
        <v>0</v>
      </c>
      <c r="AH196" s="117">
        <f>'属性別集計（票）'!AH196/'属性別集計（％）'!$AH$5</f>
        <v>0.00964630225080386</v>
      </c>
      <c r="AI196" s="117">
        <f>'属性別集計（票）'!AI196/'属性別集計（％）'!$AI$5</f>
        <v>0.006198347107438017</v>
      </c>
      <c r="AJ196" s="115">
        <f>'属性別集計（票）'!AJ196/'属性別集計（％）'!$AJ$5</f>
        <v>0.02702702702702703</v>
      </c>
      <c r="AK196" s="58">
        <f>'属性別集計（票）'!AK196/'属性別集計（％）'!$AK$5</f>
        <v>0.008274231678486997</v>
      </c>
      <c r="AL196" s="36">
        <f>'属性別集計（票）'!AL196/'属性別集計（％）'!$AL$5</f>
        <v>0.021052631578947368</v>
      </c>
      <c r="AM196" s="12">
        <f>'属性別集計（票）'!AM196/'属性別集計（％）'!$AM$5</f>
        <v>0.003616636528028933</v>
      </c>
      <c r="AN196" s="12">
        <f>'属性別集計（票）'!AN196/'属性別集計（％）'!$AN$5</f>
        <v>0.02531645569620253</v>
      </c>
      <c r="AO196" s="12">
        <f>'属性別集計（票）'!AO196/'属性別集計（％）'!$AO$5</f>
        <v>0.011472275334608031</v>
      </c>
      <c r="AP196" s="12">
        <f>'属性別集計（票）'!AP196/'属性別集計（％）'!$AP$5</f>
        <v>0.007246376811594203</v>
      </c>
      <c r="AQ196" s="12">
        <f>'属性別集計（票）'!AQ196/'属性別集計（％）'!$AQ$5</f>
        <v>0.016</v>
      </c>
      <c r="AR196" s="58">
        <f>'属性別集計（票）'!AR196/'属性別集計（％）'!$AR$5</f>
        <v>0</v>
      </c>
      <c r="AS196" s="36">
        <f>'属性別集計（票）'!AS196/$AS$5</f>
        <v>0.019823788546255508</v>
      </c>
      <c r="AT196" s="58">
        <f>'属性別集計（票）'!AT196/$AT$5</f>
        <v>0.010064701653486701</v>
      </c>
      <c r="AU196" s="114">
        <f>'属性別集計（票）'!AU196/$AU$5</f>
        <v>0</v>
      </c>
      <c r="AV196" s="115">
        <f>'属性別集計（票）'!AV196/$AV$5</f>
        <v>0.023255813953488372</v>
      </c>
      <c r="AW196" s="59">
        <f>'属性別集計（票）'!AW196/$AW$5</f>
        <v>0.011494252873563218</v>
      </c>
      <c r="AX196" s="118">
        <f>'属性別集計（票）'!AX196/$AX$5</f>
        <v>0</v>
      </c>
      <c r="AY196" s="115">
        <f>'属性別集計（票）'!AY196/$AY$5</f>
        <v>0</v>
      </c>
      <c r="AZ196" s="8">
        <f>'属性別集計（票）'!AZ196/$AZ$5</f>
        <v>0</v>
      </c>
      <c r="BA196" s="118">
        <f>'属性別集計（票）'!BA196/$BA$5</f>
        <v>0.007246376811594203</v>
      </c>
      <c r="BB196" s="115">
        <f>'属性別集計（票）'!BB196/$BB$5</f>
        <v>0.01</v>
      </c>
      <c r="BC196" s="17">
        <f>'属性別集計（票）'!BC196/$BC$5</f>
        <v>0.008403361344537815</v>
      </c>
      <c r="BD196" s="8">
        <f>'属性別集計（票）'!BD196/'属性別集計（％）'!$BD$5</f>
        <v>0.010227272727272727</v>
      </c>
      <c r="BE196" s="12">
        <f>'属性別集計（票）'!BE196/'属性別集計（％）'!$BE$5</f>
        <v>0.010582010582010581</v>
      </c>
      <c r="BF196" s="119">
        <f>'属性別集計（票）'!BF196/'属性別集計（％）'!$BF$5</f>
        <v>0</v>
      </c>
      <c r="BG196" s="117">
        <f>'属性別集計（票）'!BG196/'属性別集計（％）'!$BG$5</f>
        <v>0.00980392156862745</v>
      </c>
      <c r="BH196" s="117">
        <f>'属性別集計（票）'!BH196/'属性別集計（％）'!$BH$5</f>
        <v>0.046875</v>
      </c>
      <c r="BI196" s="117">
        <f>'属性別集計（票）'!BI196/'属性別集計（％）'!$BI$5</f>
        <v>0</v>
      </c>
      <c r="BJ196" s="117">
        <f>'属性別集計（票）'!BJ196/'属性別集計（％）'!$BJ$5</f>
        <v>0.016129032258064516</v>
      </c>
      <c r="BK196" s="120">
        <f>'属性別集計（票）'!BK196/'属性別集計（％）'!$BK$5</f>
        <v>0.017543859649122806</v>
      </c>
      <c r="BL196" s="12">
        <f>'属性別集計（票）'!BL196/'属性別集計（％）'!$BL$5</f>
        <v>0.02040816326530612</v>
      </c>
      <c r="BM196" s="12">
        <f>'属性別集計（票）'!BM196/'属性別集計（％）'!$BM$5</f>
        <v>0.010638297872340425</v>
      </c>
      <c r="BN196" s="17">
        <f>'属性別集計（票）'!BN196/'属性別集計（％）'!$BN$5</f>
        <v>0</v>
      </c>
    </row>
    <row r="197" spans="1:66" ht="9">
      <c r="A197" s="9" t="s">
        <v>222</v>
      </c>
      <c r="B197" s="5">
        <f>'属性別集計（票）'!B197/'属性別集計（％）'!$B$5</f>
        <v>0.025547445255474453</v>
      </c>
      <c r="C197" s="36">
        <f>'属性別集計（票）'!C197/'属性別集計（％）'!$C$5</f>
        <v>0.024265644955300127</v>
      </c>
      <c r="D197" s="58">
        <f>'属性別集計（票）'!D197/'属性別集計（％）'!$D$5</f>
        <v>0.024302430243024302</v>
      </c>
      <c r="E197" s="36">
        <f>'属性別集計（票）'!E197/'属性別集計（％）'!$E$5</f>
        <v>0</v>
      </c>
      <c r="F197" s="12">
        <f>'属性別集計（票）'!F197/'属性別集計（％）'!$F$5</f>
        <v>0.0125</v>
      </c>
      <c r="G197" s="12">
        <f>'属性別集計（票）'!G197/'属性別集計（％）'!$G$5</f>
        <v>0.01020408163265306</v>
      </c>
      <c r="H197" s="12">
        <f>'属性別集計（票）'!H197/'属性別集計（％）'!$H$5</f>
        <v>0.012106537530266344</v>
      </c>
      <c r="I197" s="12">
        <f>'属性別集計（票）'!I197/'属性別集計（％）'!$I$5</f>
        <v>0.026246719160104987</v>
      </c>
      <c r="J197" s="12">
        <f>'属性別集計（票）'!J197/'属性別集計（％）'!$J$5</f>
        <v>0.04281345565749235</v>
      </c>
      <c r="K197" s="58">
        <f>'属性別集計（票）'!K197/'属性別集計（％）'!$K$5</f>
        <v>0.09734513274336283</v>
      </c>
      <c r="L197" s="114">
        <f>'属性別集計（票）'!L197/$L$5</f>
        <v>0.02631578947368421</v>
      </c>
      <c r="M197" s="115">
        <f>'属性別集計（票）'!M197/$M$5</f>
        <v>0.0846774193548387</v>
      </c>
      <c r="N197" s="12">
        <f>'属性別集計（票）'!N197/$N$5</f>
        <v>0.04936305732484077</v>
      </c>
      <c r="O197" s="17">
        <f>'属性別集計（票）'!O197/$O$5</f>
        <v>0.011867088607594937</v>
      </c>
      <c r="P197" s="36">
        <f>'属性別集計（票）'!P197/'属性別集計（％）'!$P$5</f>
        <v>0.020224719101123594</v>
      </c>
      <c r="Q197" s="12">
        <f>'属性別集計（票）'!Q197/'属性別集計（％）'!$Q$5</f>
        <v>0.028720626631853787</v>
      </c>
      <c r="R197" s="12">
        <f>'属性別集計（票）'!R197/'属性別集計（％）'!$R$5</f>
        <v>0.01932367149758454</v>
      </c>
      <c r="S197" s="12">
        <f>'属性別集計（票）'!S197/'属性別集計（％）'!$S$5</f>
        <v>0.010526315789473684</v>
      </c>
      <c r="T197" s="12">
        <f>'属性別集計（票）'!T197/'属性別集計（％）'!$T$5</f>
        <v>0.03177966101694915</v>
      </c>
      <c r="U197" s="12">
        <f>'属性別集計（票）'!U197/'属性別集計（％）'!$U$5</f>
        <v>0.0196078431372549</v>
      </c>
      <c r="V197" s="58">
        <f>'属性別集計（票）'!V197/'属性別集計（％）'!$V$5</f>
        <v>0</v>
      </c>
      <c r="W197" s="36">
        <f>'属性別集計（票）'!W197/'属性別集計（％）'!$W$5</f>
        <v>0.03225806451612903</v>
      </c>
      <c r="X197" s="12">
        <f>'属性別集計（票）'!X197/'属性別集計（％）'!$X$5</f>
        <v>0.025</v>
      </c>
      <c r="Y197" s="12">
        <f>'属性別集計（票）'!Y197/'属性別集計（％）'!$Y$5</f>
        <v>0.022598870056497175</v>
      </c>
      <c r="Z197" s="12">
        <f>'属性別集計（票）'!Z197/'属性別集計（％）'!$Z$5</f>
        <v>0.0030211480362537764</v>
      </c>
      <c r="AA197" s="58">
        <f>'属性別集計（票）'!AA197/'属性別集計（％）'!$AA$5</f>
        <v>0.025231286795626577</v>
      </c>
      <c r="AB197" s="116">
        <f>'属性別集計（票）'!AB197/'属性別集計（％）'!$AB$5</f>
        <v>0.010012515644555695</v>
      </c>
      <c r="AC197" s="117">
        <f>'属性別集計（票）'!AC197/'属性別集計（％）'!$AC$5</f>
        <v>0.015873015873015872</v>
      </c>
      <c r="AD197" s="117">
        <f>'属性別集計（票）'!AD197/'属性別集計（％）'!$AD$5</f>
        <v>0.006756756756756757</v>
      </c>
      <c r="AE197" s="115">
        <f>'属性別集計（票）'!AE197/'属性別集計（％）'!$AE$5</f>
        <v>0</v>
      </c>
      <c r="AF197" s="12">
        <f>'属性別集計（票）'!AF197/'属性別集計（％）'!$AF$5</f>
        <v>0.009852216748768473</v>
      </c>
      <c r="AG197" s="118">
        <f>'属性別集計（票）'!AG197/'属性別集計（％）'!$AG$5</f>
        <v>0</v>
      </c>
      <c r="AH197" s="117">
        <f>'属性別集計（票）'!AH197/'属性別集計（％）'!$AH$5</f>
        <v>0.01929260450160772</v>
      </c>
      <c r="AI197" s="117">
        <f>'属性別集計（票）'!AI197/'属性別集計（％）'!$AI$5</f>
        <v>0.03925619834710744</v>
      </c>
      <c r="AJ197" s="115">
        <f>'属性別集計（票）'!AJ197/'属性別集計（％）'!$AJ$5</f>
        <v>0.08108108108108109</v>
      </c>
      <c r="AK197" s="58">
        <f>'属性別集計（票）'!AK197/'属性別集計（％）'!$AK$5</f>
        <v>0.03309692671394799</v>
      </c>
      <c r="AL197" s="36">
        <f>'属性別集計（票）'!AL197/'属性別集計（％）'!$AL$5</f>
        <v>0.07368421052631578</v>
      </c>
      <c r="AM197" s="12">
        <f>'属性別集計（票）'!AM197/'属性別集計（％）'!$AM$5</f>
        <v>0.0162748643761302</v>
      </c>
      <c r="AN197" s="12">
        <f>'属性別集計（票）'!AN197/'属性別集計（％）'!$AN$5</f>
        <v>0.012658227848101266</v>
      </c>
      <c r="AO197" s="12">
        <f>'属性別集計（票）'!AO197/'属性別集計（％）'!$AO$5</f>
        <v>0.017208413001912046</v>
      </c>
      <c r="AP197" s="12">
        <f>'属性別集計（票）'!AP197/'属性別集計（％）'!$AP$5</f>
        <v>0.036231884057971016</v>
      </c>
      <c r="AQ197" s="12">
        <f>'属性別集計（票）'!AQ197/'属性別集計（％）'!$AQ$5</f>
        <v>0</v>
      </c>
      <c r="AR197" s="58">
        <f>'属性別集計（票）'!AR197/'属性別集計（％）'!$AR$5</f>
        <v>0.13636363636363635</v>
      </c>
      <c r="AS197" s="36">
        <f>'属性別集計（票）'!AS197/$AS$5</f>
        <v>0.019823788546255508</v>
      </c>
      <c r="AT197" s="58">
        <f>'属性別集計（票）'!AT197/$AT$5</f>
        <v>0.023005032350826744</v>
      </c>
      <c r="AU197" s="114">
        <f>'属性別集計（票）'!AU197/$AU$5</f>
        <v>0.11363636363636363</v>
      </c>
      <c r="AV197" s="115">
        <f>'属性別集計（票）'!AV197/$AV$5</f>
        <v>0.13953488372093023</v>
      </c>
      <c r="AW197" s="59">
        <f>'属性別集計（票）'!AW197/$AW$5</f>
        <v>0.12643678160919541</v>
      </c>
      <c r="AX197" s="118">
        <f>'属性別集計（票）'!AX197/$AX$5</f>
        <v>0.005376344086021506</v>
      </c>
      <c r="AY197" s="115">
        <f>'属性別集計（票）'!AY197/$AY$5</f>
        <v>0.06818181818181818</v>
      </c>
      <c r="AZ197" s="8">
        <f>'属性別集計（票）'!AZ197/$AZ$5</f>
        <v>0.025547445255474453</v>
      </c>
      <c r="BA197" s="118">
        <f>'属性別集計（票）'!BA197/$BA$5</f>
        <v>0.021739130434782608</v>
      </c>
      <c r="BB197" s="115">
        <f>'属性別集計（票）'!BB197/$BB$5</f>
        <v>0.06</v>
      </c>
      <c r="BC197" s="17">
        <f>'属性別集計（票）'!BC197/$BC$5</f>
        <v>0.037815126050420166</v>
      </c>
      <c r="BD197" s="8">
        <f>'属性別集計（票）'!BD197/'属性別集計（％）'!$BD$5</f>
        <v>0.010227272727272727</v>
      </c>
      <c r="BE197" s="12">
        <f>'属性別集計（票）'!BE197/'属性別集計（％）'!$BE$5</f>
        <v>0.010582010582010581</v>
      </c>
      <c r="BF197" s="119">
        <f>'属性別集計（票）'!BF197/'属性別集計（％）'!$BF$5</f>
        <v>0.1076923076923077</v>
      </c>
      <c r="BG197" s="117">
        <f>'属性別集計（票）'!BG197/'属性別集計（％）'!$BG$5</f>
        <v>0.058823529411764705</v>
      </c>
      <c r="BH197" s="117">
        <f>'属性別集計（票）'!BH197/'属性別集計（％）'!$BH$5</f>
        <v>0.015625</v>
      </c>
      <c r="BI197" s="117">
        <f>'属性別集計（票）'!BI197/'属性別集計（％）'!$BI$5</f>
        <v>0.06896551724137931</v>
      </c>
      <c r="BJ197" s="117">
        <f>'属性別集計（票）'!BJ197/'属性別集計（％）'!$BJ$5</f>
        <v>0.06451612903225806</v>
      </c>
      <c r="BK197" s="120">
        <f>'属性別集計（票）'!BK197/'属性別集計（％）'!$BK$5</f>
        <v>0.05263157894736842</v>
      </c>
      <c r="BL197" s="12">
        <f>'属性別集計（票）'!BL197/'属性別集計（％）'!$BL$5</f>
        <v>0.04846938775510204</v>
      </c>
      <c r="BM197" s="12">
        <f>'属性別集計（票）'!BM197/'属性別集計（％）'!$BM$5</f>
        <v>0.01702127659574468</v>
      </c>
      <c r="BN197" s="17">
        <f>'属性別集計（票）'!BN197/'属性別集計（％）'!$BN$5</f>
        <v>0</v>
      </c>
    </row>
    <row r="198" spans="1:66" ht="9">
      <c r="A198" s="9"/>
      <c r="B198" s="5"/>
      <c r="C198" s="36"/>
      <c r="D198" s="58"/>
      <c r="E198" s="36"/>
      <c r="F198" s="12"/>
      <c r="G198" s="12"/>
      <c r="H198" s="12"/>
      <c r="I198" s="12"/>
      <c r="J198" s="12"/>
      <c r="K198" s="58"/>
      <c r="L198" s="114"/>
      <c r="M198" s="115"/>
      <c r="N198" s="12"/>
      <c r="O198" s="17"/>
      <c r="P198" s="36"/>
      <c r="Q198" s="12"/>
      <c r="R198" s="12"/>
      <c r="S198" s="12"/>
      <c r="T198" s="12"/>
      <c r="U198" s="12"/>
      <c r="V198" s="58"/>
      <c r="W198" s="36"/>
      <c r="X198" s="12"/>
      <c r="Y198" s="12"/>
      <c r="Z198" s="12"/>
      <c r="AA198" s="58"/>
      <c r="AB198" s="116"/>
      <c r="AC198" s="117"/>
      <c r="AD198" s="117"/>
      <c r="AE198" s="115"/>
      <c r="AF198" s="12"/>
      <c r="AG198" s="118"/>
      <c r="AH198" s="117"/>
      <c r="AI198" s="117"/>
      <c r="AJ198" s="115"/>
      <c r="AK198" s="58"/>
      <c r="AL198" s="36"/>
      <c r="AM198" s="12"/>
      <c r="AN198" s="12"/>
      <c r="AO198" s="12"/>
      <c r="AP198" s="12"/>
      <c r="AQ198" s="12"/>
      <c r="AR198" s="58"/>
      <c r="AS198" s="36"/>
      <c r="AT198" s="58"/>
      <c r="AU198" s="114"/>
      <c r="AV198" s="115"/>
      <c r="AW198" s="59"/>
      <c r="AX198" s="118"/>
      <c r="AY198" s="115"/>
      <c r="AZ198" s="8"/>
      <c r="BA198" s="118"/>
      <c r="BB198" s="115"/>
      <c r="BC198" s="17"/>
      <c r="BD198" s="8"/>
      <c r="BE198" s="12"/>
      <c r="BF198" s="119"/>
      <c r="BG198" s="117"/>
      <c r="BH198" s="117"/>
      <c r="BI198" s="117"/>
      <c r="BJ198" s="117"/>
      <c r="BK198" s="120"/>
      <c r="BL198" s="12"/>
      <c r="BM198" s="12"/>
      <c r="BN198" s="17"/>
    </row>
    <row r="199" spans="1:66" ht="18.75">
      <c r="A199" s="9" t="s">
        <v>364</v>
      </c>
      <c r="B199" s="5"/>
      <c r="C199" s="36"/>
      <c r="D199" s="58"/>
      <c r="E199" s="36"/>
      <c r="F199" s="12"/>
      <c r="G199" s="12"/>
      <c r="H199" s="12"/>
      <c r="I199" s="12"/>
      <c r="J199" s="12"/>
      <c r="K199" s="58"/>
      <c r="L199" s="114"/>
      <c r="M199" s="115"/>
      <c r="N199" s="12"/>
      <c r="O199" s="17"/>
      <c r="P199" s="36"/>
      <c r="Q199" s="12"/>
      <c r="R199" s="12"/>
      <c r="S199" s="12"/>
      <c r="T199" s="12"/>
      <c r="U199" s="12"/>
      <c r="V199" s="58"/>
      <c r="W199" s="36"/>
      <c r="X199" s="12"/>
      <c r="Y199" s="12"/>
      <c r="Z199" s="12"/>
      <c r="AA199" s="58"/>
      <c r="AB199" s="116"/>
      <c r="AC199" s="117"/>
      <c r="AD199" s="117"/>
      <c r="AE199" s="115"/>
      <c r="AF199" s="12"/>
      <c r="AG199" s="118"/>
      <c r="AH199" s="117"/>
      <c r="AI199" s="117"/>
      <c r="AJ199" s="115"/>
      <c r="AK199" s="58"/>
      <c r="AL199" s="36"/>
      <c r="AM199" s="12"/>
      <c r="AN199" s="12"/>
      <c r="AO199" s="12"/>
      <c r="AP199" s="12"/>
      <c r="AQ199" s="12"/>
      <c r="AR199" s="58"/>
      <c r="AS199" s="36"/>
      <c r="AT199" s="58"/>
      <c r="AU199" s="114"/>
      <c r="AV199" s="115"/>
      <c r="AW199" s="59"/>
      <c r="AX199" s="118"/>
      <c r="AY199" s="115"/>
      <c r="AZ199" s="8"/>
      <c r="BA199" s="118"/>
      <c r="BB199" s="115"/>
      <c r="BC199" s="17"/>
      <c r="BD199" s="8"/>
      <c r="BE199" s="12"/>
      <c r="BF199" s="119"/>
      <c r="BG199" s="117"/>
      <c r="BH199" s="117"/>
      <c r="BI199" s="117"/>
      <c r="BJ199" s="117"/>
      <c r="BK199" s="120"/>
      <c r="BL199" s="12"/>
      <c r="BM199" s="12"/>
      <c r="BN199" s="17"/>
    </row>
    <row r="200" spans="1:66" ht="9">
      <c r="A200" s="9" t="s">
        <v>235</v>
      </c>
      <c r="B200" s="5">
        <f>'属性別集計（票）'!B200/'属性別集計（％）'!$B$5</f>
        <v>0.4186652763295099</v>
      </c>
      <c r="C200" s="36">
        <f>'属性別集計（票）'!C200/'属性別集計（％）'!$C$5</f>
        <v>0.48659003831417624</v>
      </c>
      <c r="D200" s="58">
        <f>'属性別集計（票）'!D200/'属性別集計（％）'!$D$5</f>
        <v>0.37353735373537356</v>
      </c>
      <c r="E200" s="36">
        <f>'属性別集計（票）'!E200/'属性別集計（％）'!$E$5</f>
        <v>0.6854838709677419</v>
      </c>
      <c r="F200" s="12">
        <f>'属性別集計（票）'!F200/'属性別集計（％）'!$F$5</f>
        <v>0.6833333333333333</v>
      </c>
      <c r="G200" s="12">
        <f>'属性別集計（票）'!G200/'属性別集計（％）'!$G$5</f>
        <v>0.6190476190476191</v>
      </c>
      <c r="H200" s="12">
        <f>'属性別集計（票）'!H200/'属性別集計（％）'!$H$5</f>
        <v>0.5544794188861986</v>
      </c>
      <c r="I200" s="12">
        <f>'属性別集計（票）'!I200/'属性別集計（％）'!$I$5</f>
        <v>0.25196850393700787</v>
      </c>
      <c r="J200" s="12">
        <f>'属性別集計（票）'!J200/'属性別集計（％）'!$J$5</f>
        <v>0.10703363914373089</v>
      </c>
      <c r="K200" s="58">
        <f>'属性別集計（票）'!K200/'属性別集計（％）'!$K$5</f>
        <v>0.05309734513274336</v>
      </c>
      <c r="L200" s="114">
        <f>'属性別集計（票）'!L200/$L$5</f>
        <v>0.15526315789473685</v>
      </c>
      <c r="M200" s="115">
        <f>'属性別集計（票）'!M200/$M$5</f>
        <v>0.06854838709677419</v>
      </c>
      <c r="N200" s="12">
        <f>'属性別集計（票）'!N200/$N$5</f>
        <v>0.12101910828025478</v>
      </c>
      <c r="O200" s="17">
        <f>'属性別集計（票）'!O200/$O$5</f>
        <v>0.5704113924050633</v>
      </c>
      <c r="P200" s="36">
        <f>'属性別集計（票）'!P200/'属性別集計（％）'!$P$5</f>
        <v>0.4247191011235955</v>
      </c>
      <c r="Q200" s="12">
        <f>'属性別集計（票）'!Q200/'属性別集計（％）'!$Q$5</f>
        <v>0.4255874673629243</v>
      </c>
      <c r="R200" s="12">
        <f>'属性別集計（票）'!R200/'属性別集計（％）'!$R$5</f>
        <v>0.4057971014492754</v>
      </c>
      <c r="S200" s="12">
        <f>'属性別集計（票）'!S200/'属性別集計（％）'!$S$5</f>
        <v>0.43157894736842106</v>
      </c>
      <c r="T200" s="12">
        <f>'属性別集計（票）'!T200/'属性別集計（％）'!$T$5</f>
        <v>0.4258474576271186</v>
      </c>
      <c r="U200" s="12">
        <f>'属性別集計（票）'!U200/'属性別集計（％）'!$U$5</f>
        <v>0.3137254901960784</v>
      </c>
      <c r="V200" s="58">
        <f>'属性別集計（票）'!V200/'属性別集計（％）'!$V$5</f>
        <v>0.45454545454545453</v>
      </c>
      <c r="W200" s="36">
        <f>'属性別集計（票）'!W200/'属性別集計（％）'!$W$5</f>
        <v>0.4946236559139785</v>
      </c>
      <c r="X200" s="12">
        <f>'属性別集計（票）'!X200/'属性別集計（％）'!$X$5</f>
        <v>0.475</v>
      </c>
      <c r="Y200" s="12">
        <f>'属性別集計（票）'!Y200/'属性別集計（％）'!$Y$5</f>
        <v>0.5423728813559322</v>
      </c>
      <c r="Z200" s="12">
        <f>'属性別集計（票）'!Z200/'属性別集計（％）'!$Z$5</f>
        <v>0.552870090634441</v>
      </c>
      <c r="AA200" s="58">
        <f>'属性別集計（票）'!AA200/'属性別集計（％）'!$AA$5</f>
        <v>0.3616484440706476</v>
      </c>
      <c r="AB200" s="116">
        <f>'属性別集計（票）'!AB200/'属性別集計（％）'!$AB$5</f>
        <v>0.7784730913642053</v>
      </c>
      <c r="AC200" s="117">
        <f>'属性別集計（票）'!AC200/'属性別集計（％）'!$AC$5</f>
        <v>0.6666666666666666</v>
      </c>
      <c r="AD200" s="117">
        <f>'属性別集計（票）'!AD200/'属性別集計（％）'!$AD$5</f>
        <v>0.527027027027027</v>
      </c>
      <c r="AE200" s="115">
        <f>'属性別集計（票）'!AE200/'属性別集計（％）'!$AE$5</f>
        <v>0.8</v>
      </c>
      <c r="AF200" s="12">
        <f>'属性別集計（票）'!AF200/'属性別集計（％）'!$AF$5</f>
        <v>0.734975369458128</v>
      </c>
      <c r="AG200" s="118">
        <f>'属性別集計（票）'!AG200/'属性別集計（％）'!$AG$5</f>
        <v>0.5714285714285714</v>
      </c>
      <c r="AH200" s="117">
        <f>'属性別集計（票）'!AH200/'属性別集計（％）'!$AH$5</f>
        <v>0.05787781350482315</v>
      </c>
      <c r="AI200" s="117">
        <f>'属性別集計（票）'!AI200/'属性別集計（％）'!$AI$5</f>
        <v>0.04132231404958678</v>
      </c>
      <c r="AJ200" s="115">
        <f>'属性別集計（票）'!AJ200/'属性別集計（％）'!$AJ$5</f>
        <v>0.08108108108108109</v>
      </c>
      <c r="AK200" s="58">
        <f>'属性別集計（票）'!AK200/'属性別集計（％）'!$AK$5</f>
        <v>0.057919621749408984</v>
      </c>
      <c r="AL200" s="36">
        <f>'属性別集計（票）'!AL200/'属性別集計（％）'!$AL$5</f>
        <v>0.4</v>
      </c>
      <c r="AM200" s="12">
        <f>'属性別集計（票）'!AM200/'属性別集計（％）'!$AM$5</f>
        <v>0.31103074141048825</v>
      </c>
      <c r="AN200" s="12">
        <f>'属性別集計（票）'!AN200/'属性別集計（％）'!$AN$5</f>
        <v>0.5822784810126582</v>
      </c>
      <c r="AO200" s="12">
        <f>'属性別集計（票）'!AO200/'属性別集計（％）'!$AO$5</f>
        <v>0.4435946462715105</v>
      </c>
      <c r="AP200" s="12">
        <f>'属性別集計（票）'!AP200/'属性別集計（％）'!$AP$5</f>
        <v>0.4492753623188406</v>
      </c>
      <c r="AQ200" s="12">
        <f>'属性別集計（票）'!AQ200/'属性別集計（％）'!$AQ$5</f>
        <v>0.416</v>
      </c>
      <c r="AR200" s="58">
        <f>'属性別集計（票）'!AR200/'属性別集計（％）'!$AR$5</f>
        <v>0.4090909090909091</v>
      </c>
      <c r="AS200" s="36">
        <f>'属性別集計（票）'!AS200/$AS$5</f>
        <v>0.5418502202643172</v>
      </c>
      <c r="AT200" s="58">
        <f>'属性別集計（票）'!AT200/$AT$5</f>
        <v>0.38245866283249463</v>
      </c>
      <c r="AU200" s="114">
        <f>'属性別集計（票）'!AU200/$AU$5</f>
        <v>0.06818181818181818</v>
      </c>
      <c r="AV200" s="115">
        <f>'属性別集計（票）'!AV200/$AV$5</f>
        <v>0.09302325581395349</v>
      </c>
      <c r="AW200" s="59">
        <f>'属性別集計（票）'!AW200/$AW$5</f>
        <v>0.08045977011494253</v>
      </c>
      <c r="AX200" s="118">
        <f>'属性別集計（票）'!AX200/$AX$5</f>
        <v>0.16666666666666666</v>
      </c>
      <c r="AY200" s="115">
        <f>'属性別集計（票）'!AY200/$AY$5</f>
        <v>0.06818181818181818</v>
      </c>
      <c r="AZ200" s="8">
        <f>'属性別集計（票）'!AZ200/$AZ$5</f>
        <v>0.13503649635036497</v>
      </c>
      <c r="BA200" s="118">
        <f>'属性別集計（票）'!BA200/$BA$5</f>
        <v>0.16666666666666666</v>
      </c>
      <c r="BB200" s="115">
        <f>'属性別集計（票）'!BB200/$BB$5</f>
        <v>0.07</v>
      </c>
      <c r="BC200" s="17">
        <f>'属性別集計（票）'!BC200/$BC$5</f>
        <v>0.12605042016806722</v>
      </c>
      <c r="BD200" s="8">
        <f>'属性別集計（票）'!BD200/'属性別集計（％）'!$BD$5</f>
        <v>0.44431818181818183</v>
      </c>
      <c r="BE200" s="12">
        <f>'属性別集計（票）'!BE200/'属性別集計（％）'!$BE$5</f>
        <v>0.5555555555555556</v>
      </c>
      <c r="BF200" s="119">
        <f>'属性別集計（票）'!BF200/'属性別集計（％）'!$BF$5</f>
        <v>0.1076923076923077</v>
      </c>
      <c r="BG200" s="117">
        <f>'属性別集計（票）'!BG200/'属性別集計（％）'!$BG$5</f>
        <v>0.08823529411764706</v>
      </c>
      <c r="BH200" s="117">
        <f>'属性別集計（票）'!BH200/'属性別集計（％）'!$BH$5</f>
        <v>0.6484375</v>
      </c>
      <c r="BI200" s="117">
        <f>'属性別集計（票）'!BI200/'属性別集計（％）'!$BI$5</f>
        <v>0.08620689655172414</v>
      </c>
      <c r="BJ200" s="117">
        <f>'属性別集計（票）'!BJ200/'属性別集計（％）'!$BJ$5</f>
        <v>0.4838709677419355</v>
      </c>
      <c r="BK200" s="120">
        <f>'属性別集計（票）'!BK200/'属性別集計（％）'!$BK$5</f>
        <v>0.42105263157894735</v>
      </c>
      <c r="BL200" s="12">
        <f>'属性別集計（票）'!BL200/'属性別集計（％）'!$BL$5</f>
        <v>0.3392857142857143</v>
      </c>
      <c r="BM200" s="12">
        <f>'属性別集計（票）'!BM200/'属性別集計（％）'!$BM$5</f>
        <v>0.44468085106382976</v>
      </c>
      <c r="BN200" s="17">
        <f>'属性別集計（票）'!BN200/'属性別集計（％）'!$BN$5</f>
        <v>0.5806451612903226</v>
      </c>
    </row>
    <row r="201" spans="1:66" ht="9">
      <c r="A201" s="9" t="s">
        <v>365</v>
      </c>
      <c r="B201" s="5">
        <f>'属性別集計（票）'!B201/'属性別集計（％）'!$B$5</f>
        <v>0.11157455683003129</v>
      </c>
      <c r="C201" s="36">
        <f>'属性別集計（票）'!C201/'属性別集計（％）'!$C$5</f>
        <v>0.06257982120051085</v>
      </c>
      <c r="D201" s="58">
        <f>'属性別集計（票）'!D201/'属性別集計（％）'!$D$5</f>
        <v>0.1485148514851485</v>
      </c>
      <c r="E201" s="36">
        <f>'属性別集計（票）'!E201/'属性別集計（％）'!$E$5</f>
        <v>0.12903225806451613</v>
      </c>
      <c r="F201" s="12">
        <f>'属性別集計（票）'!F201/'属性別集計（％）'!$F$5</f>
        <v>0.43333333333333335</v>
      </c>
      <c r="G201" s="12">
        <f>'属性別集計（票）'!G201/'属性別集計（％）'!$G$5</f>
        <v>0.20068027210884354</v>
      </c>
      <c r="H201" s="12">
        <f>'属性別集計（票）'!H201/'属性別集計（％）'!$H$5</f>
        <v>0.043583535108958835</v>
      </c>
      <c r="I201" s="12">
        <f>'属性別集計（票）'!I201/'属性別集計（％）'!$I$5</f>
        <v>0.026246719160104987</v>
      </c>
      <c r="J201" s="12">
        <f>'属性別集計（票）'!J201/'属性別集計（％）'!$J$5</f>
        <v>0.01529051987767584</v>
      </c>
      <c r="K201" s="58">
        <f>'属性別集計（票）'!K201/'属性別集計（％）'!$K$5</f>
        <v>0.008849557522123894</v>
      </c>
      <c r="L201" s="114">
        <f>'属性別集計（票）'!L201/$L$5</f>
        <v>0.02368421052631579</v>
      </c>
      <c r="M201" s="115">
        <f>'属性別集計（票）'!M201/$M$5</f>
        <v>0.008064516129032258</v>
      </c>
      <c r="N201" s="12">
        <f>'属性別集計（票）'!N201/$N$5</f>
        <v>0.01751592356687898</v>
      </c>
      <c r="O201" s="17">
        <f>'属性別集計（票）'!O201/$O$5</f>
        <v>0.15981012658227847</v>
      </c>
      <c r="P201" s="36">
        <f>'属性別集計（票）'!P201/'属性別集計（％）'!$P$5</f>
        <v>0.1146067415730337</v>
      </c>
      <c r="Q201" s="12">
        <f>'属性別集計（票）'!Q201/'属性別集計（％）'!$Q$5</f>
        <v>0.10443864229765012</v>
      </c>
      <c r="R201" s="12">
        <f>'属性別集計（票）'!R201/'属性別集計（％）'!$R$5</f>
        <v>0.12560386473429952</v>
      </c>
      <c r="S201" s="12">
        <f>'属性別集計（票）'!S201/'属性別集計（％）'!$S$5</f>
        <v>0.13333333333333333</v>
      </c>
      <c r="T201" s="12">
        <f>'属性別集計（票）'!T201/'属性別集計（％）'!$T$5</f>
        <v>0.1059322033898305</v>
      </c>
      <c r="U201" s="12">
        <f>'属性別集計（票）'!U201/'属性別集計（％）'!$U$5</f>
        <v>0.0392156862745098</v>
      </c>
      <c r="V201" s="58">
        <f>'属性別集計（票）'!V201/'属性別集計（％）'!$V$5</f>
        <v>0.13636363636363635</v>
      </c>
      <c r="W201" s="36">
        <f>'属性別集計（票）'!W201/'属性別集計（％）'!$W$5</f>
        <v>0.2903225806451613</v>
      </c>
      <c r="X201" s="12">
        <f>'属性別集計（票）'!X201/'属性別集計（％）'!$X$5</f>
        <v>0.25</v>
      </c>
      <c r="Y201" s="12">
        <f>'属性別集計（票）'!Y201/'属性別集計（％）'!$Y$5</f>
        <v>0.1977401129943503</v>
      </c>
      <c r="Z201" s="12">
        <f>'属性別集計（票）'!Z201/'属性別集計（％）'!$Z$5</f>
        <v>0.1148036253776435</v>
      </c>
      <c r="AA201" s="58">
        <f>'属性別集計（票）'!AA201/'属性別集計（％）'!$AA$5</f>
        <v>0.07905803195962995</v>
      </c>
      <c r="AB201" s="116">
        <f>'属性別集計（票）'!AB201/'属性別集計（％）'!$AB$5</f>
        <v>0.14017521902377972</v>
      </c>
      <c r="AC201" s="117">
        <f>'属性別集計（票）'!AC201/'属性別集計（％）'!$AC$5</f>
        <v>0.06349206349206349</v>
      </c>
      <c r="AD201" s="117">
        <f>'属性別集計（票）'!AD201/'属性別集計（％）'!$AD$5</f>
        <v>0.08783783783783784</v>
      </c>
      <c r="AE201" s="115">
        <f>'属性別集計（票）'!AE201/'属性別集計（％）'!$AE$5</f>
        <v>0.2</v>
      </c>
      <c r="AF201" s="12">
        <f>'属性別集計（票）'!AF201/'属性別集計（％）'!$AF$5</f>
        <v>0.12807881773399016</v>
      </c>
      <c r="AG201" s="118">
        <f>'属性別集計（票）'!AG201/'属性別集計（％）'!$AG$5</f>
        <v>0.07142857142857142</v>
      </c>
      <c r="AH201" s="117">
        <f>'属性別集計（票）'!AH201/'属性別集計（％）'!$AH$5</f>
        <v>0.2282958199356913</v>
      </c>
      <c r="AI201" s="117">
        <f>'属性別集計（票）'!AI201/'属性別集計（％）'!$AI$5</f>
        <v>0.022727272727272728</v>
      </c>
      <c r="AJ201" s="115">
        <f>'属性別集計（票）'!AJ201/'属性別集計（％）'!$AJ$5</f>
        <v>0.02702702702702703</v>
      </c>
      <c r="AK201" s="58">
        <f>'属性別集計（票）'!AK201/'属性別集計（％）'!$AK$5</f>
        <v>0.09929078014184398</v>
      </c>
      <c r="AL201" s="36">
        <f>'属性別集計（票）'!AL201/'属性別集計（％）'!$AL$5</f>
        <v>0.010526315789473684</v>
      </c>
      <c r="AM201" s="12">
        <f>'属性別集計（票）'!AM201/'属性別集計（％）'!$AM$5</f>
        <v>0.028933092224231464</v>
      </c>
      <c r="AN201" s="12">
        <f>'属性別集計（票）'!AN201/'属性別集計（％）'!$AN$5</f>
        <v>0.39556962025316456</v>
      </c>
      <c r="AO201" s="12">
        <f>'属性別集計（票）'!AO201/'属性別集計（％）'!$AO$5</f>
        <v>0.036328871892925434</v>
      </c>
      <c r="AP201" s="12">
        <f>'属性別集計（票）'!AP201/'属性別集計（％）'!$AP$5</f>
        <v>0.2898550724637681</v>
      </c>
      <c r="AQ201" s="12">
        <f>'属性別集計（票）'!AQ201/'属性別集計（％）'!$AQ$5</f>
        <v>0.056</v>
      </c>
      <c r="AR201" s="58">
        <f>'属性別集計（票）'!AR201/'属性別集計（％）'!$AR$5</f>
        <v>0.13636363636363635</v>
      </c>
      <c r="AS201" s="36">
        <f>'属性別集計（票）'!AS201/$AS$5</f>
        <v>0.3634361233480176</v>
      </c>
      <c r="AT201" s="58">
        <f>'属性別集計（票）'!AT201/$AT$5</f>
        <v>0.03163191948238677</v>
      </c>
      <c r="AU201" s="114">
        <f>'属性別集計（票）'!AU201/$AU$5</f>
        <v>0</v>
      </c>
      <c r="AV201" s="115">
        <f>'属性別集計（票）'!AV201/$AV$5</f>
        <v>0</v>
      </c>
      <c r="AW201" s="59">
        <f>'属性別集計（票）'!AW201/$AW$5</f>
        <v>0</v>
      </c>
      <c r="AX201" s="118">
        <f>'属性別集計（票）'!AX201/$AX$5</f>
        <v>0.016129032258064516</v>
      </c>
      <c r="AY201" s="115">
        <f>'属性別集計（票）'!AY201/$AY$5</f>
        <v>0.011363636363636364</v>
      </c>
      <c r="AZ201" s="8">
        <f>'属性別集計（票）'!AZ201/$AZ$5</f>
        <v>0.014598540145985401</v>
      </c>
      <c r="BA201" s="118">
        <f>'属性別集計（票）'!BA201/$BA$5</f>
        <v>0.036231884057971016</v>
      </c>
      <c r="BB201" s="115">
        <f>'属性別集計（票）'!BB201/$BB$5</f>
        <v>0.01</v>
      </c>
      <c r="BC201" s="17">
        <f>'属性別集計（票）'!BC201/$BC$5</f>
        <v>0.025210084033613446</v>
      </c>
      <c r="BD201" s="8">
        <f>'属性別集計（票）'!BD201/'属性別集計（％）'!$BD$5</f>
        <v>0.08295454545454546</v>
      </c>
      <c r="BE201" s="12">
        <f>'属性別集計（票）'!BE201/'属性別集計（％）'!$BE$5</f>
        <v>0.13756613756613756</v>
      </c>
      <c r="BF201" s="119">
        <f>'属性別集計（票）'!BF201/'属性別集計（％）'!$BF$5</f>
        <v>0.015384615384615385</v>
      </c>
      <c r="BG201" s="117">
        <f>'属性別集計（票）'!BG201/'属性別集計（％）'!$BG$5</f>
        <v>0.00980392156862745</v>
      </c>
      <c r="BH201" s="117">
        <f>'属性別集計（票）'!BH201/'属性別集計（％）'!$BH$5</f>
        <v>0.609375</v>
      </c>
      <c r="BI201" s="117">
        <f>'属性別集計（票）'!BI201/'属性別集計（％）'!$BI$5</f>
        <v>0</v>
      </c>
      <c r="BJ201" s="117">
        <f>'属性別集計（票）'!BJ201/'属性別集計（％）'!$BJ$5</f>
        <v>0.16129032258064516</v>
      </c>
      <c r="BK201" s="120">
        <f>'属性別集計（票）'!BK201/'属性別集計（％）'!$BK$5</f>
        <v>0.12280701754385964</v>
      </c>
      <c r="BL201" s="12">
        <f>'属性別集計（票）'!BL201/'属性別集計（％）'!$BL$5</f>
        <v>0.22193877551020408</v>
      </c>
      <c r="BM201" s="12">
        <f>'属性別集計（票）'!BM201/'属性別集計（％）'!$BM$5</f>
        <v>0.10425531914893617</v>
      </c>
      <c r="BN201" s="17">
        <f>'属性別集計（票）'!BN201/'属性別集計（％）'!$BN$5</f>
        <v>0.0967741935483871</v>
      </c>
    </row>
    <row r="202" spans="1:66" ht="9">
      <c r="A202" s="9" t="s">
        <v>366</v>
      </c>
      <c r="B202" s="5">
        <f>'属性別集計（票）'!B202/'属性別集計（％）'!$B$5</f>
        <v>0.09228362877997914</v>
      </c>
      <c r="C202" s="36">
        <f>'属性別集計（票）'!C202/'属性別集計（％）'!$C$5</f>
        <v>0.06641123882503193</v>
      </c>
      <c r="D202" s="58">
        <f>'属性別集計（票）'!D202/'属性別集計（％）'!$D$5</f>
        <v>0.10891089108910891</v>
      </c>
      <c r="E202" s="36">
        <f>'属性別集計（票）'!E202/'属性別集計（％）'!$E$5</f>
        <v>0</v>
      </c>
      <c r="F202" s="12">
        <f>'属性別集計（票）'!F202/'属性別集計（％）'!$F$5</f>
        <v>0.03333333333333333</v>
      </c>
      <c r="G202" s="12">
        <f>'属性別集計（票）'!G202/'属性別集計（％）'!$G$5</f>
        <v>0.05442176870748299</v>
      </c>
      <c r="H202" s="12">
        <f>'属性別集計（票）'!H202/'属性別集計（％）'!$H$5</f>
        <v>0.1016949152542373</v>
      </c>
      <c r="I202" s="12">
        <f>'属性別集計（票）'!I202/'属性別集計（％）'!$I$5</f>
        <v>0.11286089238845144</v>
      </c>
      <c r="J202" s="12">
        <f>'属性別集計（票）'!J202/'属性別集計（％）'!$J$5</f>
        <v>0.14678899082568808</v>
      </c>
      <c r="K202" s="58">
        <f>'属性別集計（票）'!K202/'属性別集計（％）'!$K$5</f>
        <v>0.13274336283185842</v>
      </c>
      <c r="L202" s="114">
        <f>'属性別集計（票）'!L202/$L$5</f>
        <v>0.1394736842105263</v>
      </c>
      <c r="M202" s="115">
        <f>'属性別集計（票）'!M202/$M$5</f>
        <v>0.12903225806451613</v>
      </c>
      <c r="N202" s="12">
        <f>'属性別集計（票）'!N202/$N$5</f>
        <v>0.13535031847133758</v>
      </c>
      <c r="O202" s="17">
        <f>'属性別集計（票）'!O202/$O$5</f>
        <v>0.06882911392405064</v>
      </c>
      <c r="P202" s="36">
        <f>'属性別集計（票）'!P202/'属性別集計（％）'!$P$5</f>
        <v>0.09887640449438202</v>
      </c>
      <c r="Q202" s="12">
        <f>'属性別集計（票）'!Q202/'属性別集計（％）'!$Q$5</f>
        <v>0.06527415143603134</v>
      </c>
      <c r="R202" s="12">
        <f>'属性別集計（票）'!R202/'属性別集計（％）'!$R$5</f>
        <v>0.14492753623188406</v>
      </c>
      <c r="S202" s="12">
        <f>'属性別集計（票）'!S202/'属性別集計（％）'!$S$5</f>
        <v>0.08070175438596491</v>
      </c>
      <c r="T202" s="12">
        <f>'属性別集計（票）'!T202/'属性別集計（％）'!$T$5</f>
        <v>0.08686440677966102</v>
      </c>
      <c r="U202" s="12">
        <f>'属性別集計（票）'!U202/'属性別集計（％）'!$U$5</f>
        <v>0.09803921568627451</v>
      </c>
      <c r="V202" s="58">
        <f>'属性別集計（票）'!V202/'属性別集計（％）'!$V$5</f>
        <v>0.09090909090909091</v>
      </c>
      <c r="W202" s="36">
        <f>'属性別集計（票）'!W202/'属性別集計（％）'!$W$5</f>
        <v>0.03225806451612903</v>
      </c>
      <c r="X202" s="12">
        <f>'属性別集計（票）'!X202/'属性別集計（％）'!$X$5</f>
        <v>0.05</v>
      </c>
      <c r="Y202" s="12">
        <f>'属性別集計（票）'!Y202/'属性別集計（％）'!$Y$5</f>
        <v>0.03954802259887006</v>
      </c>
      <c r="Z202" s="12">
        <f>'属性別集計（票）'!Z202/'属性別集計（％）'!$Z$5</f>
        <v>0.0634441087613293</v>
      </c>
      <c r="AA202" s="58">
        <f>'属性別集計（票）'!AA202/'属性別集計（％）'!$AA$5</f>
        <v>0.11269974768713205</v>
      </c>
      <c r="AB202" s="116">
        <f>'属性別集計（票）'!AB202/'属性別集計（％）'!$AB$5</f>
        <v>0.05006257822277847</v>
      </c>
      <c r="AC202" s="117">
        <f>'属性別集計（票）'!AC202/'属性別集計（％）'!$AC$5</f>
        <v>0.09523809523809523</v>
      </c>
      <c r="AD202" s="117">
        <f>'属性別集計（票）'!AD202/'属性別集計（％）'!$AD$5</f>
        <v>0.10810810810810811</v>
      </c>
      <c r="AE202" s="115">
        <f>'属性別集計（票）'!AE202/'属性別集計（％）'!$AE$5</f>
        <v>0</v>
      </c>
      <c r="AF202" s="12">
        <f>'属性別集計（票）'!AF202/'属性別集計（％）'!$AF$5</f>
        <v>0.061083743842364535</v>
      </c>
      <c r="AG202" s="118">
        <f>'属性別集計（票）'!AG202/'属性別集計（％）'!$AG$5</f>
        <v>0</v>
      </c>
      <c r="AH202" s="117">
        <f>'属性別集計（票）'!AH202/'属性別集計（％）'!$AH$5</f>
        <v>0.12540192926045016</v>
      </c>
      <c r="AI202" s="117">
        <f>'属性別集計（票）'!AI202/'属性別集計（％）'!$AI$5</f>
        <v>0.13636363636363635</v>
      </c>
      <c r="AJ202" s="115">
        <f>'属性別集計（票）'!AJ202/'属性別集計（％）'!$AJ$5</f>
        <v>0.10810810810810811</v>
      </c>
      <c r="AK202" s="58">
        <f>'属性別集計（票）'!AK202/'属性別集計（％）'!$AK$5</f>
        <v>0.1288416075650118</v>
      </c>
      <c r="AL202" s="36">
        <f>'属性別集計（票）'!AL202/'属性別集計（％）'!$AL$5</f>
        <v>0.04736842105263158</v>
      </c>
      <c r="AM202" s="12">
        <f>'属性別集計（票）'!AM202/'属性別集計（％）'!$AM$5</f>
        <v>0.09041591320072333</v>
      </c>
      <c r="AN202" s="12">
        <f>'属性別集計（票）'!AN202/'属性別集計（％）'!$AN$5</f>
        <v>0.022151898734177215</v>
      </c>
      <c r="AO202" s="12">
        <f>'属性別集計（票）'!AO202/'属性別集計（％）'!$AO$5</f>
        <v>0.124282982791587</v>
      </c>
      <c r="AP202" s="12">
        <f>'属性別集計（票）'!AP202/'属性別集計（％）'!$AP$5</f>
        <v>0.07971014492753623</v>
      </c>
      <c r="AQ202" s="12">
        <f>'属性別集計（票）'!AQ202/'属性別集計（％）'!$AQ$5</f>
        <v>0.168</v>
      </c>
      <c r="AR202" s="58">
        <f>'属性別集計（票）'!AR202/'属性別集計（％）'!$AR$5</f>
        <v>0.2727272727272727</v>
      </c>
      <c r="AS202" s="36">
        <f>'属性別集計（票）'!AS202/$AS$5</f>
        <v>0.039647577092511016</v>
      </c>
      <c r="AT202" s="58">
        <f>'属性別集計（票）'!AT202/$AT$5</f>
        <v>0.10424155283968368</v>
      </c>
      <c r="AU202" s="114">
        <f>'属性別集計（票）'!AU202/$AU$5</f>
        <v>0.045454545454545456</v>
      </c>
      <c r="AV202" s="115">
        <f>'属性別集計（票）'!AV202/$AV$5</f>
        <v>0.046511627906976744</v>
      </c>
      <c r="AW202" s="59">
        <f>'属性別集計（票）'!AW202/$AW$5</f>
        <v>0.04597701149425287</v>
      </c>
      <c r="AX202" s="118">
        <f>'属性別集計（票）'!AX202/$AX$5</f>
        <v>0.12365591397849462</v>
      </c>
      <c r="AY202" s="115">
        <f>'属性別集計（票）'!AY202/$AY$5</f>
        <v>0.125</v>
      </c>
      <c r="AZ202" s="8">
        <f>'属性別集計（票）'!AZ202/$AZ$5</f>
        <v>0.12408759124087591</v>
      </c>
      <c r="BA202" s="118">
        <f>'属性別集計（票）'!BA202/$BA$5</f>
        <v>0.18840579710144928</v>
      </c>
      <c r="BB202" s="115">
        <f>'属性別集計（票）'!BB202/$BB$5</f>
        <v>0.15</v>
      </c>
      <c r="BC202" s="17">
        <f>'属性別集計（票）'!BC202/$BC$5</f>
        <v>0.1722689075630252</v>
      </c>
      <c r="BD202" s="8">
        <f>'属性別集計（票）'!BD202/'属性別集計（％）'!$BD$5</f>
        <v>0.031818181818181815</v>
      </c>
      <c r="BE202" s="12">
        <f>'属性別集計（票）'!BE202/'属性別集計（％）'!$BE$5</f>
        <v>0.0582010582010582</v>
      </c>
      <c r="BF202" s="119">
        <f>'属性別集計（票）'!BF202/'属性別集計（％）'!$BF$5</f>
        <v>0.19230769230769232</v>
      </c>
      <c r="BG202" s="117">
        <f>'属性別集計（票）'!BG202/'属性別集計（％）'!$BG$5</f>
        <v>0.19607843137254902</v>
      </c>
      <c r="BH202" s="117">
        <f>'属性別集計（票）'!BH202/'属性別集計（％）'!$BH$5</f>
        <v>0.0703125</v>
      </c>
      <c r="BI202" s="117">
        <f>'属性別集計（票）'!BI202/'属性別集計（％）'!$BI$5</f>
        <v>0.13793103448275862</v>
      </c>
      <c r="BJ202" s="117">
        <f>'属性別集計（票）'!BJ202/'属性別集計（％）'!$BJ$5</f>
        <v>0.22580645161290322</v>
      </c>
      <c r="BK202" s="120">
        <f>'属性別集計（票）'!BK202/'属性別集計（％）'!$BK$5</f>
        <v>0.15789473684210525</v>
      </c>
      <c r="BL202" s="12">
        <f>'属性別集計（票）'!BL202/'属性別集計（％）'!$BL$5</f>
        <v>0.14540816326530612</v>
      </c>
      <c r="BM202" s="12">
        <f>'属性別集計（票）'!BM202/'属性別集計（％）'!$BM$5</f>
        <v>0.19574468085106383</v>
      </c>
      <c r="BN202" s="17">
        <f>'属性別集計（票）'!BN202/'属性別集計（％）'!$BN$5</f>
        <v>0.16129032258064516</v>
      </c>
    </row>
    <row r="203" spans="1:66" ht="9">
      <c r="A203" s="9" t="s">
        <v>141</v>
      </c>
      <c r="B203" s="5">
        <f>'属性別集計（票）'!B203/'属性別集計（％）'!$B$5</f>
        <v>0.010948905109489052</v>
      </c>
      <c r="C203" s="36">
        <f>'属性別集計（票）'!C203/'属性別集計（％）'!$C$5</f>
        <v>0.010217113665389528</v>
      </c>
      <c r="D203" s="58">
        <f>'属性別集計（票）'!D203/'属性別集計（％）'!$D$5</f>
        <v>0.010801080108010801</v>
      </c>
      <c r="E203" s="36">
        <f>'属性別集計（票）'!E203/'属性別集計（％）'!$E$5</f>
        <v>0</v>
      </c>
      <c r="F203" s="12">
        <f>'属性別集計（票）'!F203/'属性別集計（％）'!$F$5</f>
        <v>0.016666666666666666</v>
      </c>
      <c r="G203" s="12">
        <f>'属性別集計（票）'!G203/'属性別集計（％）'!$G$5</f>
        <v>0.01020408163265306</v>
      </c>
      <c r="H203" s="12">
        <f>'属性別集計（票）'!H203/'属性別集計（％）'!$H$5</f>
        <v>0.007263922518159807</v>
      </c>
      <c r="I203" s="12">
        <f>'属性別集計（票）'!I203/'属性別集計（％）'!$I$5</f>
        <v>0.013123359580052493</v>
      </c>
      <c r="J203" s="12">
        <f>'属性別集計（票）'!J203/'属性別集計（％）'!$J$5</f>
        <v>0.01529051987767584</v>
      </c>
      <c r="K203" s="58">
        <f>'属性別集計（票）'!K203/'属性別集計（％）'!$K$5</f>
        <v>0</v>
      </c>
      <c r="L203" s="114">
        <f>'属性別集計（票）'!L203/$L$5</f>
        <v>0.013157894736842105</v>
      </c>
      <c r="M203" s="115">
        <f>'属性別集計（票）'!M203/$M$5</f>
        <v>0.012096774193548387</v>
      </c>
      <c r="N203" s="12">
        <f>'属性別集計（票）'!N203/$N$5</f>
        <v>0.012738853503184714</v>
      </c>
      <c r="O203" s="17">
        <f>'属性別集計（票）'!O203/$O$5</f>
        <v>0.00949367088607595</v>
      </c>
      <c r="P203" s="36">
        <f>'属性別集計（票）'!P203/'属性別集計（％）'!$P$5</f>
        <v>0.015730337078651686</v>
      </c>
      <c r="Q203" s="12">
        <f>'属性別集計（票）'!Q203/'属性別集計（％）'!$Q$5</f>
        <v>0.010443864229765013</v>
      </c>
      <c r="R203" s="12">
        <f>'属性別集計（票）'!R203/'属性別集計（％）'!$R$5</f>
        <v>0.014492753623188406</v>
      </c>
      <c r="S203" s="12">
        <f>'属性別集計（票）'!S203/'属性別集計（％）'!$S$5</f>
        <v>0.0035087719298245615</v>
      </c>
      <c r="T203" s="12">
        <f>'属性別集計（票）'!T203/'属性別集計（％）'!$T$5</f>
        <v>0.00847457627118644</v>
      </c>
      <c r="U203" s="12">
        <f>'属性別集計（票）'!U203/'属性別集計（％）'!$U$5</f>
        <v>0.0196078431372549</v>
      </c>
      <c r="V203" s="58">
        <f>'属性別集計（票）'!V203/'属性別集計（％）'!$V$5</f>
        <v>0.022727272727272728</v>
      </c>
      <c r="W203" s="36">
        <f>'属性別集計（票）'!W203/'属性別集計（％）'!$W$5</f>
        <v>0.03225806451612903</v>
      </c>
      <c r="X203" s="12">
        <f>'属性別集計（票）'!X203/'属性別集計（％）'!$X$5</f>
        <v>0.0125</v>
      </c>
      <c r="Y203" s="12">
        <f>'属性別集計（票）'!Y203/'属性別集計（％）'!$Y$5</f>
        <v>0</v>
      </c>
      <c r="Z203" s="12">
        <f>'属性別集計（票）'!Z203/'属性別集計（％）'!$Z$5</f>
        <v>0.00906344410876133</v>
      </c>
      <c r="AA203" s="58">
        <f>'属性別集計（票）'!AA203/'属性別集計（％）'!$AA$5</f>
        <v>0.011774600504625737</v>
      </c>
      <c r="AB203" s="116">
        <f>'属性別集計（票）'!AB203/'属性別集計（％）'!$AB$5</f>
        <v>0.010012515644555695</v>
      </c>
      <c r="AC203" s="117">
        <f>'属性別集計（票）'!AC203/'属性別集計（％）'!$AC$5</f>
        <v>0.015873015873015872</v>
      </c>
      <c r="AD203" s="117">
        <f>'属性別集計（票）'!AD203/'属性別集計（％）'!$AD$5</f>
        <v>0.02027027027027027</v>
      </c>
      <c r="AE203" s="115">
        <f>'属性別集計（票）'!AE203/'属性別集計（％）'!$AE$5</f>
        <v>0</v>
      </c>
      <c r="AF203" s="12">
        <f>'属性別集計（票）'!AF203/'属性別集計（％）'!$AF$5</f>
        <v>0.011822660098522168</v>
      </c>
      <c r="AG203" s="118">
        <f>'属性別集計（票）'!AG203/'属性別集計（％）'!$AG$5</f>
        <v>0</v>
      </c>
      <c r="AH203" s="117">
        <f>'属性別集計（票）'!AH203/'属性別集計（％）'!$AH$5</f>
        <v>0.012861736334405145</v>
      </c>
      <c r="AI203" s="117">
        <f>'属性別集計（票）'!AI203/'属性別集計（％）'!$AI$5</f>
        <v>0.008264462809917356</v>
      </c>
      <c r="AJ203" s="115">
        <f>'属性別集計（票）'!AJ203/'属性別集計（％）'!$AJ$5</f>
        <v>0.02702702702702703</v>
      </c>
      <c r="AK203" s="58">
        <f>'属性別集計（票）'!AK203/'属性別集計（％）'!$AK$5</f>
        <v>0.010638297872340425</v>
      </c>
      <c r="AL203" s="36">
        <f>'属性別集計（票）'!AL203/'属性別集計（％）'!$AL$5</f>
        <v>0.005263157894736842</v>
      </c>
      <c r="AM203" s="12">
        <f>'属性別集計（票）'!AM203/'属性別集計（％）'!$AM$5</f>
        <v>0.0108499095840868</v>
      </c>
      <c r="AN203" s="12">
        <f>'属性別集計（票）'!AN203/'属性別集計（％）'!$AN$5</f>
        <v>0.012658227848101266</v>
      </c>
      <c r="AO203" s="12">
        <f>'属性別集計（票）'!AO203/'属性別集計（％）'!$AO$5</f>
        <v>0.009560229445506692</v>
      </c>
      <c r="AP203" s="12">
        <f>'属性別集計（票）'!AP203/'属性別集計（％）'!$AP$5</f>
        <v>0</v>
      </c>
      <c r="AQ203" s="12">
        <f>'属性別集計（票）'!AQ203/'属性別集計（％）'!$AQ$5</f>
        <v>0.032</v>
      </c>
      <c r="AR203" s="58">
        <f>'属性別集計（票）'!AR203/'属性別集計（％）'!$AR$5</f>
        <v>0</v>
      </c>
      <c r="AS203" s="36">
        <f>'属性別集計（票）'!AS203/$AS$5</f>
        <v>0.00881057268722467</v>
      </c>
      <c r="AT203" s="58">
        <f>'属性別集計（票）'!AT203/$AT$5</f>
        <v>0.011502516175413372</v>
      </c>
      <c r="AU203" s="114">
        <f>'属性別集計（票）'!AU203/$AU$5</f>
        <v>0.022727272727272728</v>
      </c>
      <c r="AV203" s="115">
        <f>'属性別集計（票）'!AV203/$AV$5</f>
        <v>0</v>
      </c>
      <c r="AW203" s="59">
        <f>'属性別集計（票）'!AW203/$AW$5</f>
        <v>0.011494252873563218</v>
      </c>
      <c r="AX203" s="118">
        <f>'属性別集計（票）'!AX203/$AX$5</f>
        <v>0.021505376344086023</v>
      </c>
      <c r="AY203" s="115">
        <f>'属性別集計（票）'!AY203/$AY$5</f>
        <v>0.011363636363636364</v>
      </c>
      <c r="AZ203" s="8">
        <f>'属性別集計（票）'!AZ203/$AZ$5</f>
        <v>0.01824817518248175</v>
      </c>
      <c r="BA203" s="118">
        <f>'属性別集計（票）'!BA203/$BA$5</f>
        <v>0</v>
      </c>
      <c r="BB203" s="115">
        <f>'属性別集計（票）'!BB203/$BB$5</f>
        <v>0.02</v>
      </c>
      <c r="BC203" s="17">
        <f>'属性別集計（票）'!BC203/$BC$5</f>
        <v>0.008403361344537815</v>
      </c>
      <c r="BD203" s="8">
        <f>'属性別集計（票）'!BD203/'属性別集計（％）'!$BD$5</f>
        <v>0.010227272727272727</v>
      </c>
      <c r="BE203" s="12">
        <f>'属性別集計（票）'!BE203/'属性別集計（％）'!$BE$5</f>
        <v>0.010582010582010581</v>
      </c>
      <c r="BF203" s="119">
        <f>'属性別集計（票）'!BF203/'属性別集計（％）'!$BF$5</f>
        <v>0.015384615384615385</v>
      </c>
      <c r="BG203" s="117">
        <f>'属性別集計（票）'!BG203/'属性別集計（％）'!$BG$5</f>
        <v>0</v>
      </c>
      <c r="BH203" s="117">
        <f>'属性別集計（票）'!BH203/'属性別集計（％）'!$BH$5</f>
        <v>0.015625</v>
      </c>
      <c r="BI203" s="117">
        <f>'属性別集計（票）'!BI203/'属性別集計（％）'!$BI$5</f>
        <v>0</v>
      </c>
      <c r="BJ203" s="117">
        <f>'属性別集計（票）'!BJ203/'属性別集計（％）'!$BJ$5</f>
        <v>0.03225806451612903</v>
      </c>
      <c r="BK203" s="120">
        <f>'属性別集計（票）'!BK203/'属性別集計（％）'!$BK$5</f>
        <v>0</v>
      </c>
      <c r="BL203" s="12">
        <f>'属性別集計（票）'!BL203/'属性別集計（％）'!$BL$5</f>
        <v>0.015306122448979591</v>
      </c>
      <c r="BM203" s="12">
        <f>'属性別集計（票）'!BM203/'属性別集計（％）'!$BM$5</f>
        <v>0.00851063829787234</v>
      </c>
      <c r="BN203" s="17">
        <f>'属性別集計（票）'!BN203/'属性別集計（％）'!$BN$5</f>
        <v>0</v>
      </c>
    </row>
    <row r="204" spans="1:66" ht="9">
      <c r="A204" s="9" t="s">
        <v>239</v>
      </c>
      <c r="B204" s="5">
        <f>'属性別集計（票）'!B204/'属性別集計（％）'!$B$5</f>
        <v>0.2726798748696559</v>
      </c>
      <c r="C204" s="36">
        <f>'属性別集計（票）'!C204/'属性別集計（％）'!$C$5</f>
        <v>0.2247765006385696</v>
      </c>
      <c r="D204" s="58">
        <f>'属性別集計（票）'!D204/'属性別集計（％）'!$D$5</f>
        <v>0.3069306930693069</v>
      </c>
      <c r="E204" s="36">
        <f>'属性別集計（票）'!E204/'属性別集計（％）'!$E$5</f>
        <v>0.08870967741935484</v>
      </c>
      <c r="F204" s="12">
        <f>'属性別集計（票）'!F204/'属性別集計（％）'!$F$5</f>
        <v>0.06666666666666667</v>
      </c>
      <c r="G204" s="12">
        <f>'属性別集計（票）'!G204/'属性別集計（％）'!$G$5</f>
        <v>0.12585034013605442</v>
      </c>
      <c r="H204" s="12">
        <f>'属性別集計（票）'!H204/'属性別集計（％）'!$H$5</f>
        <v>0.18886198547215496</v>
      </c>
      <c r="I204" s="12">
        <f>'属性別集計（票）'!I204/'属性別集計（％）'!$I$5</f>
        <v>0.30708661417322836</v>
      </c>
      <c r="J204" s="12">
        <f>'属性別集計（票）'!J204/'属性別集計（％）'!$J$5</f>
        <v>0.5382262996941896</v>
      </c>
      <c r="K204" s="58">
        <f>'属性別集計（票）'!K204/'属性別集計（％）'!$K$5</f>
        <v>0.7168141592920354</v>
      </c>
      <c r="L204" s="114">
        <f>'属性別集計（票）'!L204/$L$5</f>
        <v>0.4236842105263158</v>
      </c>
      <c r="M204" s="115">
        <f>'属性別集計（票）'!M204/$M$5</f>
        <v>0.6814516129032258</v>
      </c>
      <c r="N204" s="12">
        <f>'属性別集計（票）'!N204/$N$5</f>
        <v>0.5254777070063694</v>
      </c>
      <c r="O204" s="17">
        <f>'属性別集計（票）'!O204/$O$5</f>
        <v>0.14715189873417722</v>
      </c>
      <c r="P204" s="36">
        <f>'属性別集計（票）'!P204/'属性別集計（％）'!$P$5</f>
        <v>0.2786516853932584</v>
      </c>
      <c r="Q204" s="12">
        <f>'属性別集計（票）'!Q204/'属性別集計（％）'!$Q$5</f>
        <v>0.23759791122715404</v>
      </c>
      <c r="R204" s="12">
        <f>'属性別集計（票）'!R204/'属性別集計（％）'!$R$5</f>
        <v>0.30434782608695654</v>
      </c>
      <c r="S204" s="12">
        <f>'属性別集計（票）'!S204/'属性別集計（％）'!$S$5</f>
        <v>0.2631578947368421</v>
      </c>
      <c r="T204" s="12">
        <f>'属性別集計（票）'!T204/'属性別集計（％）'!$T$5</f>
        <v>0.2838983050847458</v>
      </c>
      <c r="U204" s="12">
        <f>'属性別集計（票）'!U204/'属性別集計（％）'!$U$5</f>
        <v>0.27450980392156865</v>
      </c>
      <c r="V204" s="58">
        <f>'属性別集計（票）'!V204/'属性別集計（％）'!$V$5</f>
        <v>0.22727272727272727</v>
      </c>
      <c r="W204" s="36">
        <f>'属性別集計（票）'!W204/'属性別集計（％）'!$W$5</f>
        <v>0.13978494623655913</v>
      </c>
      <c r="X204" s="12">
        <f>'属性別集計（票）'!X204/'属性別集計（％）'!$X$5</f>
        <v>0.225</v>
      </c>
      <c r="Y204" s="12">
        <f>'属性別集計（票）'!Y204/'属性別集計（％）'!$Y$5</f>
        <v>0.14124293785310735</v>
      </c>
      <c r="Z204" s="12">
        <f>'属性別集計（票）'!Z204/'属性別集計（％）'!$Z$5</f>
        <v>0.1903323262839879</v>
      </c>
      <c r="AA204" s="58">
        <f>'属性別集計（票）'!AA204/'属性別集計（％）'!$AA$5</f>
        <v>0.32211942809083266</v>
      </c>
      <c r="AB204" s="116">
        <f>'属性別集計（票）'!AB204/'属性別集計（％）'!$AB$5</f>
        <v>0.10513141426783479</v>
      </c>
      <c r="AC204" s="117">
        <f>'属性別集計（票）'!AC204/'属性別集計（％）'!$AC$5</f>
        <v>0.12698412698412698</v>
      </c>
      <c r="AD204" s="117">
        <f>'属性別集計（票）'!AD204/'属性別集計（％）'!$AD$5</f>
        <v>0.24324324324324326</v>
      </c>
      <c r="AE204" s="115">
        <f>'属性別集計（票）'!AE204/'属性別集計（％）'!$AE$5</f>
        <v>0</v>
      </c>
      <c r="AF204" s="12">
        <f>'属性別集計（票）'!AF204/'属性別集計（％）'!$AF$5</f>
        <v>0.12610837438423644</v>
      </c>
      <c r="AG204" s="118">
        <f>'属性別集計（票）'!AG204/'属性別集計（％）'!$AG$5</f>
        <v>0</v>
      </c>
      <c r="AH204" s="117">
        <f>'属性別集計（票）'!AH204/'属性別集計（％）'!$AH$5</f>
        <v>0.3215434083601286</v>
      </c>
      <c r="AI204" s="117">
        <f>'属性別集計（票）'!AI204/'属性別集計（％）'!$AI$5</f>
        <v>0.5165289256198347</v>
      </c>
      <c r="AJ204" s="115">
        <f>'属性別集計（票）'!AJ204/'属性別集計（％）'!$AJ$5</f>
        <v>0.5405405405405406</v>
      </c>
      <c r="AK204" s="58">
        <f>'属性別集計（票）'!AK204/'属性別集計（％）'!$AK$5</f>
        <v>0.4373522458628842</v>
      </c>
      <c r="AL204" s="36">
        <f>'属性別集計（票）'!AL204/'属性別集計（％）'!$AL$5</f>
        <v>0.35789473684210527</v>
      </c>
      <c r="AM204" s="12">
        <f>'属性別集計（票）'!AM204/'属性別集計（％）'!$AM$5</f>
        <v>0.3435804701627486</v>
      </c>
      <c r="AN204" s="12">
        <f>'属性別集計（票）'!AN204/'属性別集計（％）'!$AN$5</f>
        <v>0.10443037974683544</v>
      </c>
      <c r="AO204" s="12">
        <f>'属性別集計（票）'!AO204/'属性別集計（％）'!$AO$5</f>
        <v>0.2676864244741874</v>
      </c>
      <c r="AP204" s="12">
        <f>'属性別集計（票）'!AP204/'属性別集計（％）'!$AP$5</f>
        <v>0.21014492753623187</v>
      </c>
      <c r="AQ204" s="12">
        <f>'属性別集計（票）'!AQ204/'属性別集計（％）'!$AQ$5</f>
        <v>0.336</v>
      </c>
      <c r="AR204" s="58">
        <f>'属性別集計（票）'!AR204/'属性別集計（％）'!$AR$5</f>
        <v>0.3181818181818182</v>
      </c>
      <c r="AS204" s="36">
        <f>'属性別集計（票）'!AS204/$AS$5</f>
        <v>0.13656387665198239</v>
      </c>
      <c r="AT204" s="58">
        <f>'属性別集計（票）'!AT204/$AT$5</f>
        <v>0.3163191948238677</v>
      </c>
      <c r="AU204" s="114">
        <f>'属性別集計（票）'!AU204/$AU$5</f>
        <v>0.5</v>
      </c>
      <c r="AV204" s="115">
        <f>'属性別集計（票）'!AV204/$AV$5</f>
        <v>0.6744186046511628</v>
      </c>
      <c r="AW204" s="59">
        <f>'属性別集計（票）'!AW204/$AW$5</f>
        <v>0.5862068965517241</v>
      </c>
      <c r="AX204" s="118">
        <f>'属性別集計（票）'!AX204/$AX$5</f>
        <v>0.43548387096774194</v>
      </c>
      <c r="AY204" s="115">
        <f>'属性別集計（票）'!AY204/$AY$5</f>
        <v>0.6818181818181818</v>
      </c>
      <c r="AZ204" s="8">
        <f>'属性別集計（票）'!AZ204/$AZ$5</f>
        <v>0.5145985401459854</v>
      </c>
      <c r="BA204" s="118">
        <f>'属性別集計（票）'!BA204/$BA$5</f>
        <v>0.38405797101449274</v>
      </c>
      <c r="BB204" s="115">
        <f>'属性別集計（票）'!BB204/$BB$5</f>
        <v>0.71</v>
      </c>
      <c r="BC204" s="17">
        <f>'属性別集計（票）'!BC204/$BC$5</f>
        <v>0.5210084033613446</v>
      </c>
      <c r="BD204" s="8">
        <f>'属性別集計（票）'!BD204/'属性別集計（％）'!$BD$5</f>
        <v>0.2</v>
      </c>
      <c r="BE204" s="12">
        <f>'属性別集計（票）'!BE204/'属性別集計（％）'!$BE$5</f>
        <v>0.1746031746031746</v>
      </c>
      <c r="BF204" s="119">
        <f>'属性別集計（票）'!BF204/'属性別集計（％）'!$BF$5</f>
        <v>0.6615384615384615</v>
      </c>
      <c r="BG204" s="117">
        <f>'属性別集計（票）'!BG204/'属性別集計（％）'!$BG$5</f>
        <v>0.6666666666666666</v>
      </c>
      <c r="BH204" s="117">
        <f>'属性別集計（票）'!BH204/'属性別集計（％）'!$BH$5</f>
        <v>0.0859375</v>
      </c>
      <c r="BI204" s="117">
        <f>'属性別集計（票）'!BI204/'属性別集計（％）'!$BI$5</f>
        <v>0.7931034482758621</v>
      </c>
      <c r="BJ204" s="117">
        <f>'属性別集計（票）'!BJ204/'属性別集計（％）'!$BJ$5</f>
        <v>0.4838709677419355</v>
      </c>
      <c r="BK204" s="120">
        <f>'属性別集計（票）'!BK204/'属性別集計（％）'!$BK$5</f>
        <v>0.47368421052631576</v>
      </c>
      <c r="BL204" s="12">
        <f>'属性別集計（票）'!BL204/'属性別集計（％）'!$BL$5</f>
        <v>0.43112244897959184</v>
      </c>
      <c r="BM204" s="12">
        <f>'属性別集計（票）'!BM204/'属性別集計（％）'!$BM$5</f>
        <v>0.30851063829787234</v>
      </c>
      <c r="BN204" s="17">
        <f>'属性別集計（票）'!BN204/'属性別集計（％）'!$BN$5</f>
        <v>0.2903225806451613</v>
      </c>
    </row>
    <row r="205" spans="1:66" ht="9">
      <c r="A205" s="9" t="s">
        <v>367</v>
      </c>
      <c r="B205" s="5">
        <f>'属性別集計（票）'!B205/'属性別集計（％）'!$B$5</f>
        <v>0.145985401459854</v>
      </c>
      <c r="C205" s="36">
        <f>'属性別集計（票）'!C205/'属性別集計（％）'!$C$5</f>
        <v>0.15070242656449553</v>
      </c>
      <c r="D205" s="58">
        <f>'属性別集計（票）'!D205/'属性別集計（％）'!$D$5</f>
        <v>0.14491449144914492</v>
      </c>
      <c r="E205" s="36">
        <f>'属性別集計（票）'!E205/'属性別集計（％）'!$E$5</f>
        <v>0.2661290322580645</v>
      </c>
      <c r="F205" s="12">
        <f>'属性別集計（票）'!F205/'属性別集計（％）'!$F$5</f>
        <v>0.20833333333333334</v>
      </c>
      <c r="G205" s="12">
        <f>'属性別集計（票）'!G205/'属性別集計（％）'!$G$5</f>
        <v>0.13945578231292516</v>
      </c>
      <c r="H205" s="12">
        <f>'属性別集計（票）'!H205/'属性別集計（％）'!$H$5</f>
        <v>0.10411622276029056</v>
      </c>
      <c r="I205" s="12">
        <f>'属性別集計（票）'!I205/'属性別集計（％）'!$I$5</f>
        <v>0.16010498687664043</v>
      </c>
      <c r="J205" s="12">
        <f>'属性別集計（票）'!J205/'属性別集計（％）'!$J$5</f>
        <v>0.11314984709480122</v>
      </c>
      <c r="K205" s="58">
        <f>'属性別集計（票）'!K205/'属性別集計（％）'!$K$5</f>
        <v>0.11504424778761062</v>
      </c>
      <c r="L205" s="114">
        <f>'属性別集計（票）'!L205/$L$5</f>
        <v>0.15</v>
      </c>
      <c r="M205" s="115">
        <f>'属性別集計（票）'!M205/$M$5</f>
        <v>0.11693548387096774</v>
      </c>
      <c r="N205" s="12">
        <f>'属性別集計（票）'!N205/$N$5</f>
        <v>0.13694267515923567</v>
      </c>
      <c r="O205" s="17">
        <f>'属性別集計（票）'!O205/$O$5</f>
        <v>0.1518987341772152</v>
      </c>
      <c r="P205" s="36">
        <f>'属性別集計（票）'!P205/'属性別集計（％）'!$P$5</f>
        <v>0.14831460674157304</v>
      </c>
      <c r="Q205" s="12">
        <f>'属性別集計（票）'!Q205/'属性別集計（％）'!$Q$5</f>
        <v>0.17232375979112272</v>
      </c>
      <c r="R205" s="12">
        <f>'属性別集計（票）'!R205/'属性別集計（％）'!$R$5</f>
        <v>0.0966183574879227</v>
      </c>
      <c r="S205" s="12">
        <f>'属性別集計（票）'!S205/'属性別集計（％）'!$S$5</f>
        <v>0.17192982456140352</v>
      </c>
      <c r="T205" s="12">
        <f>'属性別集計（票）'!T205/'属性別集計（％）'!$T$5</f>
        <v>0.13771186440677965</v>
      </c>
      <c r="U205" s="12">
        <f>'属性別集計（票）'!U205/'属性別集計（％）'!$U$5</f>
        <v>0.19607843137254902</v>
      </c>
      <c r="V205" s="58">
        <f>'属性別集計（票）'!V205/'属性別集計（％）'!$V$5</f>
        <v>0.045454545454545456</v>
      </c>
      <c r="W205" s="36">
        <f>'属性別集計（票）'!W205/'属性別集計（％）'!$W$5</f>
        <v>0.3118279569892473</v>
      </c>
      <c r="X205" s="12">
        <f>'属性別集計（票）'!X205/'属性別集計（％）'!$X$5</f>
        <v>0.1125</v>
      </c>
      <c r="Y205" s="12">
        <f>'属性別集計（票）'!Y205/'属性別集計（％）'!$Y$5</f>
        <v>0.1864406779661017</v>
      </c>
      <c r="Z205" s="12">
        <f>'属性別集計（票）'!Z205/'属性別集計（％）'!$Z$5</f>
        <v>0.16314199395770393</v>
      </c>
      <c r="AA205" s="58">
        <f>'属性別集計（票）'!AA205/'属性別集計（％）'!$AA$5</f>
        <v>0.127838519764508</v>
      </c>
      <c r="AB205" s="116">
        <f>'属性別集計（票）'!AB205/'属性別集計（％）'!$AB$5</f>
        <v>0.15018773466833543</v>
      </c>
      <c r="AC205" s="117">
        <f>'属性別集計（票）'!AC205/'属性別集計（％）'!$AC$5</f>
        <v>0.06349206349206349</v>
      </c>
      <c r="AD205" s="117">
        <f>'属性別集計（票）'!AD205/'属性別集計（％）'!$AD$5</f>
        <v>0.12837837837837837</v>
      </c>
      <c r="AE205" s="115">
        <f>'属性別集計（票）'!AE205/'属性別集計（％）'!$AE$5</f>
        <v>0.2</v>
      </c>
      <c r="AF205" s="12">
        <f>'属性別集計（票）'!AF205/'属性別集計（％）'!$AF$5</f>
        <v>0.14187192118226602</v>
      </c>
      <c r="AG205" s="118">
        <f>'属性別集計（票）'!AG205/'属性別集計（％）'!$AG$5</f>
        <v>0.14285714285714285</v>
      </c>
      <c r="AH205" s="117">
        <f>'属性別集計（票）'!AH205/'属性別集計（％）'!$AH$5</f>
        <v>0.16720257234726688</v>
      </c>
      <c r="AI205" s="117">
        <f>'属性別集計（票）'!AI205/'属性別集計（％）'!$AI$5</f>
        <v>0.1446280991735537</v>
      </c>
      <c r="AJ205" s="115">
        <f>'属性別集計（票）'!AJ205/'属性別集計（％）'!$AJ$5</f>
        <v>0.1891891891891892</v>
      </c>
      <c r="AK205" s="58">
        <f>'属性別集計（票）'!AK205/'属性別集計（％）'!$AK$5</f>
        <v>0.15484633569739953</v>
      </c>
      <c r="AL205" s="36">
        <f>'属性別集計（票）'!AL205/'属性別集計（％）'!$AL$5</f>
        <v>0.1368421052631579</v>
      </c>
      <c r="AM205" s="12">
        <f>'属性別集計（票）'!AM205/'属性別集計（％）'!$AM$5</f>
        <v>0.13743218806509946</v>
      </c>
      <c r="AN205" s="12">
        <f>'属性別集計（票）'!AN205/'属性別集計（％）'!$AN$5</f>
        <v>0.1550632911392405</v>
      </c>
      <c r="AO205" s="12">
        <f>'属性別集計（票）'!AO205/'属性別集計（％）'!$AO$5</f>
        <v>0.15487571701720843</v>
      </c>
      <c r="AP205" s="12">
        <f>'属性別集計（票）'!AP205/'属性別集計（％）'!$AP$5</f>
        <v>0.17391304347826086</v>
      </c>
      <c r="AQ205" s="12">
        <f>'属性別集計（票）'!AQ205/'属性別集計（％）'!$AQ$5</f>
        <v>0.152</v>
      </c>
      <c r="AR205" s="58">
        <f>'属性別集計（票）'!AR205/'属性別集計（％）'!$AR$5</f>
        <v>0.045454545454545456</v>
      </c>
      <c r="AS205" s="36">
        <f>'属性別集計（票）'!AS205/$AS$5</f>
        <v>0.16079295154185022</v>
      </c>
      <c r="AT205" s="58">
        <f>'属性別集計（票）'!AT205/$AT$5</f>
        <v>0.14521926671459381</v>
      </c>
      <c r="AU205" s="114">
        <f>'属性別集計（票）'!AU205/$AU$5</f>
        <v>0.18181818181818182</v>
      </c>
      <c r="AV205" s="115">
        <f>'属性別集計（票）'!AV205/$AV$5</f>
        <v>0.13953488372093023</v>
      </c>
      <c r="AW205" s="59">
        <f>'属性別集計（票）'!AW205/$AW$5</f>
        <v>0.16091954022988506</v>
      </c>
      <c r="AX205" s="118">
        <f>'属性別集計（票）'!AX205/$AX$5</f>
        <v>0.16129032258064516</v>
      </c>
      <c r="AY205" s="115">
        <f>'属性別集計（票）'!AY205/$AY$5</f>
        <v>0.14772727272727273</v>
      </c>
      <c r="AZ205" s="8">
        <f>'属性別集計（票）'!AZ205/$AZ$5</f>
        <v>0.15693430656934307</v>
      </c>
      <c r="BA205" s="118">
        <f>'属性別集計（票）'!BA205/$BA$5</f>
        <v>0.13768115942028986</v>
      </c>
      <c r="BB205" s="115">
        <f>'属性別集計（票）'!BB205/$BB$5</f>
        <v>0.09</v>
      </c>
      <c r="BC205" s="17">
        <f>'属性別集計（票）'!BC205/$BC$5</f>
        <v>0.11764705882352941</v>
      </c>
      <c r="BD205" s="8">
        <f>'属性別集計（票）'!BD205/'属性別集計（％）'!$BD$5</f>
        <v>0.15681818181818183</v>
      </c>
      <c r="BE205" s="12">
        <f>'属性別集計（票）'!BE205/'属性別集計（％）'!$BE$5</f>
        <v>0.12169312169312169</v>
      </c>
      <c r="BF205" s="119">
        <f>'属性別集計（票）'!BF205/'属性別集計（％）'!$BF$5</f>
        <v>0.11538461538461539</v>
      </c>
      <c r="BG205" s="117">
        <f>'属性別集計（票）'!BG205/'属性別集計（％）'!$BG$5</f>
        <v>0.10784313725490197</v>
      </c>
      <c r="BH205" s="117">
        <f>'属性別集計（票）'!BH205/'属性別集計（％）'!$BH$5</f>
        <v>0.1875</v>
      </c>
      <c r="BI205" s="117">
        <f>'属性別集計（票）'!BI205/'属性別集計（％）'!$BI$5</f>
        <v>0.13793103448275862</v>
      </c>
      <c r="BJ205" s="117">
        <f>'属性別集計（票）'!BJ205/'属性別集計（％）'!$BJ$5</f>
        <v>0.06451612903225806</v>
      </c>
      <c r="BK205" s="120">
        <f>'属性別集計（票）'!BK205/'属性別集計（％）'!$BK$5</f>
        <v>0.17543859649122806</v>
      </c>
      <c r="BL205" s="12">
        <f>'属性別集計（票）'!BL205/'属性別集計（％）'!$BL$5</f>
        <v>0.14285714285714285</v>
      </c>
      <c r="BM205" s="12">
        <f>'属性別集計（票）'!BM205/'属性別集計（％）'!$BM$5</f>
        <v>0.15106382978723404</v>
      </c>
      <c r="BN205" s="17">
        <f>'属性別集計（票）'!BN205/'属性別集計（％）'!$BN$5</f>
        <v>0.03225806451612903</v>
      </c>
    </row>
    <row r="206" spans="1:66" ht="9">
      <c r="A206" s="9" t="s">
        <v>368</v>
      </c>
      <c r="B206" s="5">
        <f>'属性別集計（票）'!B206/'属性別集計（％）'!$B$5</f>
        <v>0.15641293013555788</v>
      </c>
      <c r="C206" s="36">
        <f>'属性別集計（票）'!C206/'属性別集計（％）'!$C$5</f>
        <v>0.15964240102171137</v>
      </c>
      <c r="D206" s="58">
        <f>'属性別集計（票）'!D206/'属性別集計（％）'!$D$5</f>
        <v>0.15391539153915393</v>
      </c>
      <c r="E206" s="36">
        <f>'属性別集計（票）'!E206/'属性別集計（％）'!$E$5</f>
        <v>0.1532258064516129</v>
      </c>
      <c r="F206" s="12">
        <f>'属性別集計（票）'!F206/'属性別集計（％）'!$F$5</f>
        <v>0.1625</v>
      </c>
      <c r="G206" s="12">
        <f>'属性別集計（票）'!G206/'属性別集計（％）'!$G$5</f>
        <v>0.20748299319727892</v>
      </c>
      <c r="H206" s="12">
        <f>'属性別集計（票）'!H206/'属性別集計（％）'!$H$5</f>
        <v>0.20581113801452786</v>
      </c>
      <c r="I206" s="12">
        <f>'属性別集計（票）'!I206/'属性別集計（％）'!$I$5</f>
        <v>0.12860892388451445</v>
      </c>
      <c r="J206" s="12">
        <f>'属性別集計（票）'!J206/'属性別集計（％）'!$J$5</f>
        <v>0.0856269113149847</v>
      </c>
      <c r="K206" s="58">
        <f>'属性別集計（票）'!K206/'属性別集計（％）'!$K$5</f>
        <v>0.13274336283185842</v>
      </c>
      <c r="L206" s="114">
        <f>'属性別集計（票）'!L206/$L$5</f>
        <v>0.1</v>
      </c>
      <c r="M206" s="115">
        <f>'属性別集計（票）'!M206/$M$5</f>
        <v>0.10080645161290322</v>
      </c>
      <c r="N206" s="12">
        <f>'属性別集計（票）'!N206/$N$5</f>
        <v>0.10031847133757962</v>
      </c>
      <c r="O206" s="17">
        <f>'属性別集計（票）'!O206/$O$5</f>
        <v>0.1843354430379747</v>
      </c>
      <c r="P206" s="36">
        <f>'属性別集計（票）'!P206/'属性別集計（％）'!$P$5</f>
        <v>0.1797752808988764</v>
      </c>
      <c r="Q206" s="12">
        <f>'属性別集計（票）'!Q206/'属性別集計（％）'!$Q$5</f>
        <v>0.1566579634464752</v>
      </c>
      <c r="R206" s="12">
        <f>'属性別集計（票）'!R206/'属性別集計（％）'!$R$5</f>
        <v>0.14009661835748793</v>
      </c>
      <c r="S206" s="12">
        <f>'属性別集計（票）'!S206/'属性別集計（％）'!$S$5</f>
        <v>0.17543859649122806</v>
      </c>
      <c r="T206" s="12">
        <f>'属性別集計（票）'!T206/'属性別集計（％）'!$T$5</f>
        <v>0.15466101694915255</v>
      </c>
      <c r="U206" s="12">
        <f>'属性別集計（票）'!U206/'属性別集計（％）'!$U$5</f>
        <v>0.0196078431372549</v>
      </c>
      <c r="V206" s="58">
        <f>'属性別集計（票）'!V206/'属性別集計（％）'!$V$5</f>
        <v>0.045454545454545456</v>
      </c>
      <c r="W206" s="36">
        <f>'属性別集計（票）'!W206/'属性別集計（％）'!$W$5</f>
        <v>0.1827956989247312</v>
      </c>
      <c r="X206" s="12">
        <f>'属性別集計（票）'!X206/'属性別集計（％）'!$X$5</f>
        <v>0.225</v>
      </c>
      <c r="Y206" s="12">
        <f>'属性別集計（票）'!Y206/'属性別集計（％）'!$Y$5</f>
        <v>0.14124293785310735</v>
      </c>
      <c r="Z206" s="12">
        <f>'属性別集計（票）'!Z206/'属性別集計（％）'!$Z$5</f>
        <v>0.15709969788519637</v>
      </c>
      <c r="AA206" s="58">
        <f>'属性別集計（票）'!AA206/'属性別集計（％）'!$AA$5</f>
        <v>0.15559293523969722</v>
      </c>
      <c r="AB206" s="116">
        <f>'属性別集計（票）'!AB206/'属性別集計（％）'!$AB$5</f>
        <v>0.17271589486858574</v>
      </c>
      <c r="AC206" s="117">
        <f>'属性別集計（票）'!AC206/'属性別集計（％）'!$AC$5</f>
        <v>0.12698412698412698</v>
      </c>
      <c r="AD206" s="117">
        <f>'属性別集計（票）'!AD206/'属性別集計（％）'!$AD$5</f>
        <v>0.14864864864864866</v>
      </c>
      <c r="AE206" s="115">
        <f>'属性別集計（票）'!AE206/'属性別集計（％）'!$AE$5</f>
        <v>0</v>
      </c>
      <c r="AF206" s="12">
        <f>'属性別集計（票）'!AF206/'属性別集計（％）'!$AF$5</f>
        <v>0.16551724137931034</v>
      </c>
      <c r="AG206" s="118">
        <f>'属性別集計（票）'!AG206/'属性別集計（％）'!$AG$5</f>
        <v>0.14285714285714285</v>
      </c>
      <c r="AH206" s="117">
        <f>'属性別集計（票）'!AH206/'属性別集計（％）'!$AH$5</f>
        <v>0.18006430868167203</v>
      </c>
      <c r="AI206" s="117">
        <f>'属性別集計（票）'!AI206/'属性別集計（％）'!$AI$5</f>
        <v>0.12603305785123967</v>
      </c>
      <c r="AJ206" s="115">
        <f>'属性別集計（票）'!AJ206/'属性別集計（％）'!$AJ$5</f>
        <v>0.21621621621621623</v>
      </c>
      <c r="AK206" s="58">
        <f>'属性別集計（票）'!AK206/'属性別集計（％）'!$AK$5</f>
        <v>0.15011820330969267</v>
      </c>
      <c r="AL206" s="36">
        <f>'属性別集計（票）'!AL206/'属性別集計（％）'!$AL$5</f>
        <v>0.14736842105263157</v>
      </c>
      <c r="AM206" s="12">
        <f>'属性別集計（票）'!AM206/'属性別集計（％）'!$AM$5</f>
        <v>0.14828209764918626</v>
      </c>
      <c r="AN206" s="12">
        <f>'属性別集計（票）'!AN206/'属性別集計（％）'!$AN$5</f>
        <v>0.14873417721518986</v>
      </c>
      <c r="AO206" s="12">
        <f>'属性別集計（票）'!AO206/'属性別集計（％）'!$AO$5</f>
        <v>0.17590822179732313</v>
      </c>
      <c r="AP206" s="12">
        <f>'属性別集計（票）'!AP206/'属性別集計（％）'!$AP$5</f>
        <v>0.12318840579710146</v>
      </c>
      <c r="AQ206" s="12">
        <f>'属性別集計（票）'!AQ206/'属性別集計（％）'!$AQ$5</f>
        <v>0.192</v>
      </c>
      <c r="AR206" s="58">
        <f>'属性別集計（票）'!AR206/'属性別集計（％）'!$AR$5</f>
        <v>0.18181818181818182</v>
      </c>
      <c r="AS206" s="36">
        <f>'属性別集計（票）'!AS206/$AS$5</f>
        <v>0.14096916299559473</v>
      </c>
      <c r="AT206" s="58">
        <f>'属性別集計（票）'!AT206/$AT$5</f>
        <v>0.16247304097771387</v>
      </c>
      <c r="AU206" s="114">
        <f>'属性別集計（票）'!AU206/$AU$5</f>
        <v>0.09090909090909091</v>
      </c>
      <c r="AV206" s="115">
        <f>'属性別集計（票）'!AV206/$AV$5</f>
        <v>0.13953488372093023</v>
      </c>
      <c r="AW206" s="59">
        <f>'属性別集計（票）'!AW206/$AW$5</f>
        <v>0.11494252873563218</v>
      </c>
      <c r="AX206" s="118">
        <f>'属性別集計（票）'!AX206/$AX$5</f>
        <v>0.11827956989247312</v>
      </c>
      <c r="AY206" s="115">
        <f>'属性別集計（票）'!AY206/$AY$5</f>
        <v>0.10227272727272728</v>
      </c>
      <c r="AZ206" s="8">
        <f>'属性別集計（票）'!AZ206/$AZ$5</f>
        <v>0.11313868613138686</v>
      </c>
      <c r="BA206" s="118">
        <f>'属性別集計（票）'!BA206/$BA$5</f>
        <v>0.07971014492753623</v>
      </c>
      <c r="BB206" s="115">
        <f>'属性別集計（票）'!BB206/$BB$5</f>
        <v>0.07</v>
      </c>
      <c r="BC206" s="17">
        <f>'属性別集計（票）'!BC206/$BC$5</f>
        <v>0.07563025210084033</v>
      </c>
      <c r="BD206" s="8">
        <f>'属性別集計（票）'!BD206/'属性別集計（％）'!$BD$5</f>
        <v>0.17727272727272728</v>
      </c>
      <c r="BE206" s="12">
        <f>'属性別集計（票）'!BE206/'属性別集計（％）'!$BE$5</f>
        <v>0.14285714285714285</v>
      </c>
      <c r="BF206" s="119">
        <f>'属性別集計（票）'!BF206/'属性別集計（％）'!$BF$5</f>
        <v>0.08461538461538462</v>
      </c>
      <c r="BG206" s="117">
        <f>'属性別集計（票）'!BG206/'属性別集計（％）'!$BG$5</f>
        <v>0.10784313725490197</v>
      </c>
      <c r="BH206" s="117">
        <f>'属性別集計（票）'!BH206/'属性別集計（％）'!$BH$5</f>
        <v>0.109375</v>
      </c>
      <c r="BI206" s="117">
        <f>'属性別集計（票）'!BI206/'属性別集計（％）'!$BI$5</f>
        <v>0.08620689655172414</v>
      </c>
      <c r="BJ206" s="117">
        <f>'属性別集計（票）'!BJ206/'属性別集計（％）'!$BJ$5</f>
        <v>0.12903225806451613</v>
      </c>
      <c r="BK206" s="120">
        <f>'属性別集計（票）'!BK206/'属性別集計（％）'!$BK$5</f>
        <v>0.14035087719298245</v>
      </c>
      <c r="BL206" s="12">
        <f>'属性別集計（票）'!BL206/'属性別集計（％）'!$BL$5</f>
        <v>0.1096938775510204</v>
      </c>
      <c r="BM206" s="12">
        <f>'属性別集計（票）'!BM206/'属性別集計（％）'!$BM$5</f>
        <v>0.13617021276595745</v>
      </c>
      <c r="BN206" s="17">
        <f>'属性別集計（票）'!BN206/'属性別集計（％）'!$BN$5</f>
        <v>0.3225806451612903</v>
      </c>
    </row>
    <row r="207" spans="1:66" ht="9">
      <c r="A207" s="9" t="s">
        <v>369</v>
      </c>
      <c r="B207" s="5">
        <f>'属性別集計（票）'!B207/'属性別集計（％）'!$B$5</f>
        <v>0.13399374348279458</v>
      </c>
      <c r="C207" s="36">
        <f>'属性別集計（票）'!C207/'属性別集計（％）'!$C$5</f>
        <v>0.12643678160919541</v>
      </c>
      <c r="D207" s="58">
        <f>'属性別集計（票）'!D207/'属性別集計（％）'!$D$5</f>
        <v>0.1395139513951395</v>
      </c>
      <c r="E207" s="36">
        <f>'属性別集計（票）'!E207/'属性別集計（％）'!$E$5</f>
        <v>0.07258064516129033</v>
      </c>
      <c r="F207" s="12">
        <f>'属性別集計（票）'!F207/'属性別集計（％）'!$F$5</f>
        <v>0.09583333333333334</v>
      </c>
      <c r="G207" s="12">
        <f>'属性別集計（票）'!G207/'属性別集計（％）'!$G$5</f>
        <v>0.11224489795918367</v>
      </c>
      <c r="H207" s="12">
        <f>'属性別集計（票）'!H207/'属性別集計（％）'!$H$5</f>
        <v>0.1791767554479419</v>
      </c>
      <c r="I207" s="12">
        <f>'属性別集計（票）'!I207/'属性別集計（％）'!$I$5</f>
        <v>0.1837270341207349</v>
      </c>
      <c r="J207" s="12">
        <f>'属性別集計（票）'!J207/'属性別集計（％）'!$J$5</f>
        <v>0.09480122324159021</v>
      </c>
      <c r="K207" s="58">
        <f>'属性別集計（票）'!K207/'属性別集計（％）'!$K$5</f>
        <v>0.12389380530973451</v>
      </c>
      <c r="L207" s="114">
        <f>'属性別集計（票）'!L207/$L$5</f>
        <v>0.14210526315789473</v>
      </c>
      <c r="M207" s="115">
        <f>'属性別集計（票）'!M207/$M$5</f>
        <v>0.10483870967741936</v>
      </c>
      <c r="N207" s="12">
        <f>'属性別集計（票）'!N207/$N$5</f>
        <v>0.12738853503184713</v>
      </c>
      <c r="O207" s="17">
        <f>'属性別集計（票）'!O207/$O$5</f>
        <v>0.13765822784810128</v>
      </c>
      <c r="P207" s="36">
        <f>'属性別集計（票）'!P207/'属性別集計（％）'!$P$5</f>
        <v>0.11685393258426967</v>
      </c>
      <c r="Q207" s="12">
        <f>'属性別集計（票）'!Q207/'属性別集計（％）'!$Q$5</f>
        <v>0.12532637075718014</v>
      </c>
      <c r="R207" s="12">
        <f>'属性別集計（票）'!R207/'属性別集計（％）'!$R$5</f>
        <v>0.13043478260869565</v>
      </c>
      <c r="S207" s="12">
        <f>'属性別集計（票）'!S207/'属性別集計（％）'!$S$5</f>
        <v>0.1543859649122807</v>
      </c>
      <c r="T207" s="12">
        <f>'属性別集計（票）'!T207/'属性別集計（％）'!$T$5</f>
        <v>0.15254237288135594</v>
      </c>
      <c r="U207" s="12">
        <f>'属性別集計（票）'!U207/'属性別集計（％）'!$U$5</f>
        <v>0.1568627450980392</v>
      </c>
      <c r="V207" s="58">
        <f>'属性別集計（票）'!V207/'属性別集計（％）'!$V$5</f>
        <v>0.09090909090909091</v>
      </c>
      <c r="W207" s="36">
        <f>'属性別集計（票）'!W207/'属性別集計（％）'!$W$5</f>
        <v>0.11827956989247312</v>
      </c>
      <c r="X207" s="12">
        <f>'属性別集計（票）'!X207/'属性別集計（％）'!$X$5</f>
        <v>0.075</v>
      </c>
      <c r="Y207" s="12">
        <f>'属性別集計（票）'!Y207/'属性別集計（％）'!$Y$5</f>
        <v>0.13559322033898305</v>
      </c>
      <c r="Z207" s="12">
        <f>'属性別集計（票）'!Z207/'属性別集計（％）'!$Z$5</f>
        <v>0.10574018126888217</v>
      </c>
      <c r="AA207" s="58">
        <f>'属性別集計（票）'!AA207/'属性別集計（％）'!$AA$5</f>
        <v>0.14970563498738435</v>
      </c>
      <c r="AB207" s="116">
        <f>'属性別集計（票）'!AB207/'属性別集計（％）'!$AB$5</f>
        <v>0.1276595744680851</v>
      </c>
      <c r="AC207" s="117">
        <f>'属性別集計（票）'!AC207/'属性別集計（％）'!$AC$5</f>
        <v>0.15873015873015872</v>
      </c>
      <c r="AD207" s="117">
        <f>'属性別集計（票）'!AD207/'属性別集計（％）'!$AD$5</f>
        <v>0.12162162162162163</v>
      </c>
      <c r="AE207" s="115">
        <f>'属性別集計（票）'!AE207/'属性別集計（％）'!$AE$5</f>
        <v>0</v>
      </c>
      <c r="AF207" s="12">
        <f>'属性別集計（票）'!AF207/'属性別集計（％）'!$AF$5</f>
        <v>0.12807881773399016</v>
      </c>
      <c r="AG207" s="118">
        <f>'属性別集計（票）'!AG207/'属性別集計（％）'!$AG$5</f>
        <v>0.14285714285714285</v>
      </c>
      <c r="AH207" s="117">
        <f>'属性別集計（票）'!AH207/'属性別集計（％）'!$AH$5</f>
        <v>0.15755627009646303</v>
      </c>
      <c r="AI207" s="117">
        <f>'属性別集計（票）'!AI207/'属性別集計（％）'!$AI$5</f>
        <v>0.13636363636363635</v>
      </c>
      <c r="AJ207" s="115">
        <f>'属性別集計（票）'!AJ207/'属性別集計（％）'!$AJ$5</f>
        <v>0.13513513513513514</v>
      </c>
      <c r="AK207" s="58">
        <f>'属性別集計（票）'!AK207/'属性別集計（％）'!$AK$5</f>
        <v>0.14420803782505912</v>
      </c>
      <c r="AL207" s="36">
        <f>'属性別集計（票）'!AL207/'属性別集計（％）'!$AL$5</f>
        <v>0.1</v>
      </c>
      <c r="AM207" s="12">
        <f>'属性別集計（票）'!AM207/'属性別集計（％）'!$AM$5</f>
        <v>0.18083182640144665</v>
      </c>
      <c r="AN207" s="12">
        <f>'属性別集計（票）'!AN207/'属性別集計（％）'!$AN$5</f>
        <v>0.10443037974683544</v>
      </c>
      <c r="AO207" s="12">
        <f>'属性別集計（票）'!AO207/'属性別集計（％）'!$AO$5</f>
        <v>0.13001912045889102</v>
      </c>
      <c r="AP207" s="12">
        <f>'属性別集計（票）'!AP207/'属性別集計（％）'!$AP$5</f>
        <v>0.07971014492753623</v>
      </c>
      <c r="AQ207" s="12">
        <f>'属性別集計（票）'!AQ207/'属性別集計（％）'!$AQ$5</f>
        <v>0.152</v>
      </c>
      <c r="AR207" s="58">
        <f>'属性別集計（票）'!AR207/'属性別集計（％）'!$AR$5</f>
        <v>0.13636363636363635</v>
      </c>
      <c r="AS207" s="36">
        <f>'属性別集計（票）'!AS207/$AS$5</f>
        <v>0.09691629955947137</v>
      </c>
      <c r="AT207" s="58">
        <f>'属性別集計（票）'!AT207/$AT$5</f>
        <v>0.14809489575844717</v>
      </c>
      <c r="AU207" s="114">
        <f>'属性別集計（票）'!AU207/$AU$5</f>
        <v>0.13636363636363635</v>
      </c>
      <c r="AV207" s="115">
        <f>'属性別集計（票）'!AV207/$AV$5</f>
        <v>0.09302325581395349</v>
      </c>
      <c r="AW207" s="59">
        <f>'属性別集計（票）'!AW207/$AW$5</f>
        <v>0.11494252873563218</v>
      </c>
      <c r="AX207" s="118">
        <f>'属性別集計（票）'!AX207/$AX$5</f>
        <v>0.16666666666666666</v>
      </c>
      <c r="AY207" s="115">
        <f>'属性別集計（票）'!AY207/$AY$5</f>
        <v>0.17045454545454544</v>
      </c>
      <c r="AZ207" s="8">
        <f>'属性別集計（票）'!AZ207/$AZ$5</f>
        <v>0.1678832116788321</v>
      </c>
      <c r="BA207" s="118">
        <f>'属性別集計（票）'!BA207/$BA$5</f>
        <v>0.11594202898550725</v>
      </c>
      <c r="BB207" s="115">
        <f>'属性別集計（票）'!BB207/$BB$5</f>
        <v>0.06</v>
      </c>
      <c r="BC207" s="17">
        <f>'属性別集計（票）'!BC207/$BC$5</f>
        <v>0.09243697478991597</v>
      </c>
      <c r="BD207" s="8">
        <f>'属性別集計（票）'!BD207/'属性別集計（％）'!$BD$5</f>
        <v>0.15681818181818183</v>
      </c>
      <c r="BE207" s="12">
        <f>'属性別集計（票）'!BE207/'属性別集計（％）'!$BE$5</f>
        <v>0.1111111111111111</v>
      </c>
      <c r="BF207" s="119">
        <f>'属性別集計（票）'!BF207/'属性別集計（％）'!$BF$5</f>
        <v>0.06923076923076923</v>
      </c>
      <c r="BG207" s="117">
        <f>'属性別集計（票）'!BG207/'属性別集計（％）'!$BG$5</f>
        <v>0.0784313725490196</v>
      </c>
      <c r="BH207" s="117">
        <f>'属性別集計（票）'!BH207/'属性別集計（％）'!$BH$5</f>
        <v>0.0859375</v>
      </c>
      <c r="BI207" s="117">
        <f>'属性別集計（票）'!BI207/'属性別集計（％）'!$BI$5</f>
        <v>0.06896551724137931</v>
      </c>
      <c r="BJ207" s="117">
        <f>'属性別集計（票）'!BJ207/'属性別集計（％）'!$BJ$5</f>
        <v>0.14516129032258066</v>
      </c>
      <c r="BK207" s="120">
        <f>'属性別集計（票）'!BK207/'属性別集計（％）'!$BK$5</f>
        <v>0.15789473684210525</v>
      </c>
      <c r="BL207" s="12">
        <f>'属性別集計（票）'!BL207/'属性別集計（％）'!$BL$5</f>
        <v>0.10204081632653061</v>
      </c>
      <c r="BM207" s="12">
        <f>'属性別集計（票）'!BM207/'属性別集計（％）'!$BM$5</f>
        <v>0.1276595744680851</v>
      </c>
      <c r="BN207" s="17">
        <f>'属性別集計（票）'!BN207/'属性別集計（％）'!$BN$5</f>
        <v>0.22580645161290322</v>
      </c>
    </row>
    <row r="208" spans="1:66" ht="9">
      <c r="A208" s="9" t="s">
        <v>370</v>
      </c>
      <c r="B208" s="5">
        <f>'属性別集計（票）'!B208/'属性別集計（％）'!$B$5</f>
        <v>0.21741397288842546</v>
      </c>
      <c r="C208" s="36">
        <f>'属性別集計（票）'!C208/'属性別集計（％）'!$C$5</f>
        <v>0.210727969348659</v>
      </c>
      <c r="D208" s="58">
        <f>'属性別集計（票）'!D208/'属性別集計（％）'!$D$5</f>
        <v>0.2232223222322232</v>
      </c>
      <c r="E208" s="36">
        <f>'属性別集計（票）'!E208/'属性別集計（％）'!$E$5</f>
        <v>0.3548387096774194</v>
      </c>
      <c r="F208" s="12">
        <f>'属性別集計（票）'!F208/'属性別集計（％）'!$F$5</f>
        <v>0.26666666666666666</v>
      </c>
      <c r="G208" s="12">
        <f>'属性別集計（票）'!G208/'属性別集計（％）'!$G$5</f>
        <v>0.2619047619047619</v>
      </c>
      <c r="H208" s="12">
        <f>'属性別集計（票）'!H208/'属性別集計（％）'!$H$5</f>
        <v>0.21549636803874092</v>
      </c>
      <c r="I208" s="12">
        <f>'属性別集計（票）'!I208/'属性別集計（％）'!$I$5</f>
        <v>0.1942257217847769</v>
      </c>
      <c r="J208" s="12">
        <f>'属性別集計（票）'!J208/'属性別集計（％）'!$J$5</f>
        <v>0.1559633027522936</v>
      </c>
      <c r="K208" s="58">
        <f>'属性別集計（票）'!K208/'属性別集計（％）'!$K$5</f>
        <v>0.13274336283185842</v>
      </c>
      <c r="L208" s="114">
        <f>'属性別集計（票）'!L208/$L$5</f>
        <v>0.1631578947368421</v>
      </c>
      <c r="M208" s="115">
        <f>'属性別集計（票）'!M208/$M$5</f>
        <v>0.13709677419354838</v>
      </c>
      <c r="N208" s="12">
        <f>'属性別集計（票）'!N208/$N$5</f>
        <v>0.15286624203821655</v>
      </c>
      <c r="O208" s="17">
        <f>'属性別集計（票）'!O208/$O$5</f>
        <v>0.25158227848101267</v>
      </c>
      <c r="P208" s="36">
        <f>'属性別集計（票）'!P208/'属性別集計（％）'!$P$5</f>
        <v>0.2651685393258427</v>
      </c>
      <c r="Q208" s="12">
        <f>'属性別集計（票）'!Q208/'属性別集計（％）'!$Q$5</f>
        <v>0.2245430809399478</v>
      </c>
      <c r="R208" s="12">
        <f>'属性別集計（票）'!R208/'属性別集計（％）'!$R$5</f>
        <v>0.1642512077294686</v>
      </c>
      <c r="S208" s="12">
        <f>'属性別集計（票）'!S208/'属性別集計（％）'!$S$5</f>
        <v>0.1824561403508772</v>
      </c>
      <c r="T208" s="12">
        <f>'属性別集計（票）'!T208/'属性別集計（％）'!$T$5</f>
        <v>0.2309322033898305</v>
      </c>
      <c r="U208" s="12">
        <f>'属性別集計（票）'!U208/'属性別集計（％）'!$U$5</f>
        <v>0.13725490196078433</v>
      </c>
      <c r="V208" s="58">
        <f>'属性別集計（票）'!V208/'属性別集計（％）'!$V$5</f>
        <v>0.13636363636363635</v>
      </c>
      <c r="W208" s="36">
        <f>'属性別集計（票）'!W208/'属性別集計（％）'!$W$5</f>
        <v>0.3763440860215054</v>
      </c>
      <c r="X208" s="12">
        <f>'属性別集計（票）'!X208/'属性別集計（％）'!$X$5</f>
        <v>0.2375</v>
      </c>
      <c r="Y208" s="12">
        <f>'属性別集計（票）'!Y208/'属性別集計（％）'!$Y$5</f>
        <v>0.2542372881355932</v>
      </c>
      <c r="Z208" s="12">
        <f>'属性別集計（票）'!Z208/'属性別集計（％）'!$Z$5</f>
        <v>0.23867069486404835</v>
      </c>
      <c r="AA208" s="58">
        <f>'属性別集計（票）'!AA208/'属性別集計（％）'!$AA$5</f>
        <v>0.19596299411269974</v>
      </c>
      <c r="AB208" s="116">
        <f>'属性別集計（票）'!AB208/'属性別集計（％）'!$AB$5</f>
        <v>0.25782227784730916</v>
      </c>
      <c r="AC208" s="117">
        <f>'属性別集計（票）'!AC208/'属性別集計（％）'!$AC$5</f>
        <v>0.12698412698412698</v>
      </c>
      <c r="AD208" s="117">
        <f>'属性別集計（票）'!AD208/'属性別集計（％）'!$AD$5</f>
        <v>0.21621621621621623</v>
      </c>
      <c r="AE208" s="115">
        <f>'属性別集計（票）'!AE208/'属性別集計（％）'!$AE$5</f>
        <v>0</v>
      </c>
      <c r="AF208" s="12">
        <f>'属性別集計（票）'!AF208/'属性別集計（％）'!$AF$5</f>
        <v>0.24236453201970443</v>
      </c>
      <c r="AG208" s="118">
        <f>'属性別集計（票）'!AG208/'属性別集計（％）'!$AG$5</f>
        <v>0.2857142857142857</v>
      </c>
      <c r="AH208" s="117">
        <f>'属性別集計（票）'!AH208/'属性別集計（％）'!$AH$5</f>
        <v>0.2347266881028939</v>
      </c>
      <c r="AI208" s="117">
        <f>'属性別集計（票）'!AI208/'属性別集計（％）'!$AI$5</f>
        <v>0.15702479338842976</v>
      </c>
      <c r="AJ208" s="115">
        <f>'属性別集計（票）'!AJ208/'属性別集計（％）'!$AJ$5</f>
        <v>0.21621621621621623</v>
      </c>
      <c r="AK208" s="58">
        <f>'属性別集計（票）'!AK208/'属性別集計（％）'!$AK$5</f>
        <v>0.19030732860520094</v>
      </c>
      <c r="AL208" s="36">
        <f>'属性別集計（票）'!AL208/'属性別集計（％）'!$AL$5</f>
        <v>0.2631578947368421</v>
      </c>
      <c r="AM208" s="12">
        <f>'属性別集計（票）'!AM208/'属性別集計（％）'!$AM$5</f>
        <v>0.19168173598553345</v>
      </c>
      <c r="AN208" s="12">
        <f>'属性別集計（票）'!AN208/'属性別集計（％）'!$AN$5</f>
        <v>0.19936708860759494</v>
      </c>
      <c r="AO208" s="12">
        <f>'属性別集計（票）'!AO208/'属性別集計（％）'!$AO$5</f>
        <v>0.23518164435946462</v>
      </c>
      <c r="AP208" s="12">
        <f>'属性別集計（票）'!AP208/'属性別集計（％）'!$AP$5</f>
        <v>0.2753623188405797</v>
      </c>
      <c r="AQ208" s="12">
        <f>'属性別集計（票）'!AQ208/'属性別集計（％）'!$AQ$5</f>
        <v>0.208</v>
      </c>
      <c r="AR208" s="58">
        <f>'属性別集計（票）'!AR208/'属性別集計（％）'!$AR$5</f>
        <v>0.22727272727272727</v>
      </c>
      <c r="AS208" s="36">
        <f>'属性別集計（票）'!AS208/$AS$5</f>
        <v>0.22246696035242292</v>
      </c>
      <c r="AT208" s="58">
        <f>'属性別集計（票）'!AT208/$AT$5</f>
        <v>0.21926671459381739</v>
      </c>
      <c r="AU208" s="114">
        <f>'属性別集計（票）'!AU208/$AU$5</f>
        <v>0.2727272727272727</v>
      </c>
      <c r="AV208" s="115">
        <f>'属性別集計（票）'!AV208/$AV$5</f>
        <v>0.13953488372093023</v>
      </c>
      <c r="AW208" s="59">
        <f>'属性別集計（票）'!AW208/$AW$5</f>
        <v>0.20689655172413793</v>
      </c>
      <c r="AX208" s="118">
        <f>'属性別集計（票）'!AX208/$AX$5</f>
        <v>0.16666666666666666</v>
      </c>
      <c r="AY208" s="115">
        <f>'属性別集計（票）'!AY208/$AY$5</f>
        <v>0.17045454545454544</v>
      </c>
      <c r="AZ208" s="8">
        <f>'属性別集計（票）'!AZ208/$AZ$5</f>
        <v>0.1678832116788321</v>
      </c>
      <c r="BA208" s="118">
        <f>'属性別集計（票）'!BA208/$BA$5</f>
        <v>0.13043478260869565</v>
      </c>
      <c r="BB208" s="115">
        <f>'属性別集計（票）'!BB208/$BB$5</f>
        <v>0.12</v>
      </c>
      <c r="BC208" s="17">
        <f>'属性別集計（票）'!BC208/$BC$5</f>
        <v>0.12605042016806722</v>
      </c>
      <c r="BD208" s="8">
        <f>'属性別集計（票）'!BD208/'属性別集計（％）'!$BD$5</f>
        <v>0.2556818181818182</v>
      </c>
      <c r="BE208" s="12">
        <f>'属性別集計（票）'!BE208/'属性別集計（％）'!$BE$5</f>
        <v>0.14814814814814814</v>
      </c>
      <c r="BF208" s="119">
        <f>'属性別集計（票）'!BF208/'属性別集計（％）'!$BF$5</f>
        <v>0.13846153846153847</v>
      </c>
      <c r="BG208" s="117">
        <f>'属性別集計（票）'!BG208/'属性別集計（％）'!$BG$5</f>
        <v>0.10784313725490197</v>
      </c>
      <c r="BH208" s="117">
        <f>'属性別集計（票）'!BH208/'属性別集計（％）'!$BH$5</f>
        <v>0.21875</v>
      </c>
      <c r="BI208" s="117">
        <f>'属性別集計（票）'!BI208/'属性別集計（％）'!$BI$5</f>
        <v>0.3448275862068966</v>
      </c>
      <c r="BJ208" s="117">
        <f>'属性別集計（票）'!BJ208/'属性別集計（％）'!$BJ$5</f>
        <v>0.14516129032258066</v>
      </c>
      <c r="BK208" s="120">
        <f>'属性別集計（票）'!BK208/'属性別集計（％）'!$BK$5</f>
        <v>0.2631578947368421</v>
      </c>
      <c r="BL208" s="12">
        <f>'属性別集計（票）'!BL208/'属性別集計（％）'!$BL$5</f>
        <v>0.1913265306122449</v>
      </c>
      <c r="BM208" s="12">
        <f>'属性別集計（票）'!BM208/'属性別集計（％）'!$BM$5</f>
        <v>0.19148936170212766</v>
      </c>
      <c r="BN208" s="17">
        <f>'属性別集計（票）'!BN208/'属性別集計（％）'!$BN$5</f>
        <v>0.22580645161290322</v>
      </c>
    </row>
    <row r="209" spans="1:66" ht="9">
      <c r="A209" s="9" t="s">
        <v>62</v>
      </c>
      <c r="B209" s="5">
        <f>'属性別集計（票）'!B209/'属性別集計（％）'!$B$5</f>
        <v>0.17309697601668406</v>
      </c>
      <c r="C209" s="36">
        <f>'属性別集計（票）'!C209/'属性別集計（％）'!$C$5</f>
        <v>0.1698595146871009</v>
      </c>
      <c r="D209" s="58">
        <f>'属性別集計（票）'!D209/'属性別集計（％）'!$D$5</f>
        <v>0.17641764176417643</v>
      </c>
      <c r="E209" s="36">
        <f>'属性別集計（票）'!E209/'属性別集計（％）'!$E$5</f>
        <v>0.3064516129032258</v>
      </c>
      <c r="F209" s="12">
        <f>'属性別集計（票）'!F209/'属性別集計（％）'!$F$5</f>
        <v>0.175</v>
      </c>
      <c r="G209" s="12">
        <f>'属性別集計（票）'!G209/'属性別集計（％）'!$G$5</f>
        <v>0.1836734693877551</v>
      </c>
      <c r="H209" s="12">
        <f>'属性別集計（票）'!H209/'属性別集計（％）'!$H$5</f>
        <v>0.20581113801452786</v>
      </c>
      <c r="I209" s="12">
        <f>'属性別集計（票）'!I209/'属性別集計（％）'!$I$5</f>
        <v>0.18110236220472442</v>
      </c>
      <c r="J209" s="12">
        <f>'属性別集計（票）'!J209/'属性別集計（％）'!$J$5</f>
        <v>0.09785932721712538</v>
      </c>
      <c r="K209" s="58">
        <f>'属性別集計（票）'!K209/'属性別集計（％）'!$K$5</f>
        <v>0.07964601769911504</v>
      </c>
      <c r="L209" s="114">
        <f>'属性別集計（票）'!L209/$L$5</f>
        <v>0.14210526315789473</v>
      </c>
      <c r="M209" s="115">
        <f>'属性別集計（票）'!M209/$M$5</f>
        <v>0.08064516129032258</v>
      </c>
      <c r="N209" s="12">
        <f>'属性別集計（票）'!N209/$N$5</f>
        <v>0.1178343949044586</v>
      </c>
      <c r="O209" s="17">
        <f>'属性別集計（票）'!O209/$O$5</f>
        <v>0.20174050632911392</v>
      </c>
      <c r="P209" s="36">
        <f>'属性別集計（票）'!P209/'属性別集計（％）'!$P$5</f>
        <v>0.2</v>
      </c>
      <c r="Q209" s="12">
        <f>'属性別集計（票）'!Q209/'属性別集計（％）'!$Q$5</f>
        <v>0.18798955613577023</v>
      </c>
      <c r="R209" s="12">
        <f>'属性別集計（票）'!R209/'属性別集計（％）'!$R$5</f>
        <v>0.14492753623188406</v>
      </c>
      <c r="S209" s="12">
        <f>'属性別集計（票）'!S209/'属性別集計（％）'!$S$5</f>
        <v>0.1649122807017544</v>
      </c>
      <c r="T209" s="12">
        <f>'属性別集計（票）'!T209/'属性別集計（％）'!$T$5</f>
        <v>0.18008474576271186</v>
      </c>
      <c r="U209" s="12">
        <f>'属性別集計（票）'!U209/'属性別集計（％）'!$U$5</f>
        <v>0.058823529411764705</v>
      </c>
      <c r="V209" s="58">
        <f>'属性別集計（票）'!V209/'属性別集計（％）'!$V$5</f>
        <v>0.09090909090909091</v>
      </c>
      <c r="W209" s="36">
        <f>'属性別集計（票）'!W209/'属性別集計（％）'!$W$5</f>
        <v>0.26881720430107525</v>
      </c>
      <c r="X209" s="12">
        <f>'属性別集計（票）'!X209/'属性別集計（％）'!$X$5</f>
        <v>0.15</v>
      </c>
      <c r="Y209" s="12">
        <f>'属性別集計（票）'!Y209/'属性別集計（％）'!$Y$5</f>
        <v>0.23728813559322035</v>
      </c>
      <c r="Z209" s="12">
        <f>'属性別集計（票）'!Z209/'属性別集計（％）'!$Z$5</f>
        <v>0.21450151057401812</v>
      </c>
      <c r="AA209" s="58">
        <f>'属性別集計（票）'!AA209/'属性別集計（％）'!$AA$5</f>
        <v>0.15222876366694701</v>
      </c>
      <c r="AB209" s="116">
        <f>'属性別集計（票）'!AB209/'属性別集計（％）'!$AB$5</f>
        <v>0.19899874843554444</v>
      </c>
      <c r="AC209" s="117">
        <f>'属性別集計（票）'!AC209/'属性別集計（％）'!$AC$5</f>
        <v>0.1746031746031746</v>
      </c>
      <c r="AD209" s="117">
        <f>'属性別集計（票）'!AD209/'属性別集計（％）'!$AD$5</f>
        <v>0.16891891891891891</v>
      </c>
      <c r="AE209" s="115">
        <f>'属性別集計（票）'!AE209/'属性別集計（％）'!$AE$5</f>
        <v>0.2</v>
      </c>
      <c r="AF209" s="12">
        <f>'属性別集計（票）'!AF209/'属性別集計（％）'!$AF$5</f>
        <v>0.19310344827586207</v>
      </c>
      <c r="AG209" s="118">
        <f>'属性別集計（票）'!AG209/'属性別集計（％）'!$AG$5</f>
        <v>0.35714285714285715</v>
      </c>
      <c r="AH209" s="117">
        <f>'属性別集計（票）'!AH209/'属性別集計（％）'!$AH$5</f>
        <v>0.18971061093247588</v>
      </c>
      <c r="AI209" s="117">
        <f>'属性別集計（票）'!AI209/'属性別集計（％）'!$AI$5</f>
        <v>0.13016528925619836</v>
      </c>
      <c r="AJ209" s="115">
        <f>'属性別集計（票）'!AJ209/'属性別集計（％）'!$AJ$5</f>
        <v>0.10810810810810811</v>
      </c>
      <c r="AK209" s="58">
        <f>'属性別集計（票）'!AK209/'属性別集計（％）'!$AK$5</f>
        <v>0.15484633569739953</v>
      </c>
      <c r="AL209" s="36">
        <f>'属性別集計（票）'!AL209/'属性別集計（％）'!$AL$5</f>
        <v>0.1631578947368421</v>
      </c>
      <c r="AM209" s="12">
        <f>'属性別集計（票）'!AM209/'属性別集計（％）'!$AM$5</f>
        <v>0.1735985533453888</v>
      </c>
      <c r="AN209" s="12">
        <f>'属性別集計（票）'!AN209/'属性別集計（％）'!$AN$5</f>
        <v>0.14556962025316456</v>
      </c>
      <c r="AO209" s="12">
        <f>'属性別集計（票）'!AO209/'属性別集計（％）'!$AO$5</f>
        <v>0.2084130019120459</v>
      </c>
      <c r="AP209" s="12">
        <f>'属性別集計（票）'!AP209/'属性別集計（％）'!$AP$5</f>
        <v>0.15942028985507245</v>
      </c>
      <c r="AQ209" s="12">
        <f>'属性別集計（票）'!AQ209/'属性別集計（％）'!$AQ$5</f>
        <v>0.144</v>
      </c>
      <c r="AR209" s="58">
        <f>'属性別集計（票）'!AR209/'属性別集計（％）'!$AR$5</f>
        <v>0.2727272727272727</v>
      </c>
      <c r="AS209" s="36">
        <f>'属性別集計（票）'!AS209/$AS$5</f>
        <v>0.14977973568281938</v>
      </c>
      <c r="AT209" s="58">
        <f>'属性別集計（票）'!AT209/$AT$5</f>
        <v>0.18260244428468728</v>
      </c>
      <c r="AU209" s="114">
        <f>'属性別集計（票）'!AU209/$AU$5</f>
        <v>0.13636363636363635</v>
      </c>
      <c r="AV209" s="115">
        <f>'属性別集計（票）'!AV209/$AV$5</f>
        <v>0.046511627906976744</v>
      </c>
      <c r="AW209" s="59">
        <f>'属性別集計（票）'!AW209/$AW$5</f>
        <v>0.09195402298850575</v>
      </c>
      <c r="AX209" s="118">
        <f>'属性別集計（票）'!AX209/$AX$5</f>
        <v>0.13440860215053763</v>
      </c>
      <c r="AY209" s="115">
        <f>'属性別集計（票）'!AY209/$AY$5</f>
        <v>0.125</v>
      </c>
      <c r="AZ209" s="8">
        <f>'属性別集計（票）'!AZ209/$AZ$5</f>
        <v>0.13138686131386862</v>
      </c>
      <c r="BA209" s="118">
        <f>'属性別集計（票）'!BA209/$BA$5</f>
        <v>0.13043478260869565</v>
      </c>
      <c r="BB209" s="115">
        <f>'属性別集計（票）'!BB209/$BB$5</f>
        <v>0.06</v>
      </c>
      <c r="BC209" s="17">
        <f>'属性別集計（票）'!BC209/$BC$5</f>
        <v>0.10084033613445378</v>
      </c>
      <c r="BD209" s="8">
        <f>'属性別集計（票）'!BD209/'属性別集計（％）'!$BD$5</f>
        <v>0.19772727272727272</v>
      </c>
      <c r="BE209" s="12">
        <f>'属性別集計（票）'!BE209/'属性別集計（％）'!$BE$5</f>
        <v>0.18518518518518517</v>
      </c>
      <c r="BF209" s="119">
        <f>'属性別集計（票）'!BF209/'属性別集計（％）'!$BF$5</f>
        <v>0.06153846153846154</v>
      </c>
      <c r="BG209" s="117">
        <f>'属性別集計（票）'!BG209/'属性別集計（％）'!$BG$5</f>
        <v>0.08823529411764706</v>
      </c>
      <c r="BH209" s="117">
        <f>'属性別集計（票）'!BH209/'属性別集計（％）'!$BH$5</f>
        <v>0.140625</v>
      </c>
      <c r="BI209" s="117">
        <f>'属性別集計（票）'!BI209/'属性別集計（％）'!$BI$5</f>
        <v>0.20689655172413793</v>
      </c>
      <c r="BJ209" s="117">
        <f>'属性別集計（票）'!BJ209/'属性別集計（％）'!$BJ$5</f>
        <v>0.0967741935483871</v>
      </c>
      <c r="BK209" s="120">
        <f>'属性別集計（票）'!BK209/'属性別集計（％）'!$BK$5</f>
        <v>0.10526315789473684</v>
      </c>
      <c r="BL209" s="12">
        <f>'属性別集計（票）'!BL209/'属性別集計（％）'!$BL$5</f>
        <v>0.12755102040816327</v>
      </c>
      <c r="BM209" s="12">
        <f>'属性別集計（票）'!BM209/'属性別集計（％）'!$BM$5</f>
        <v>0.1851063829787234</v>
      </c>
      <c r="BN209" s="17">
        <f>'属性別集計（票）'!BN209/'属性別集計（％）'!$BN$5</f>
        <v>0.1935483870967742</v>
      </c>
    </row>
    <row r="210" spans="1:66" ht="9">
      <c r="A210" s="9" t="s">
        <v>371</v>
      </c>
      <c r="B210" s="5">
        <f>'属性別集計（票）'!B210/'属性別集計（％）'!$B$5</f>
        <v>0.072992700729927</v>
      </c>
      <c r="C210" s="36">
        <f>'属性別集計（票）'!C210/'属性別集計（％）'!$C$5</f>
        <v>0.07918263090676884</v>
      </c>
      <c r="D210" s="58">
        <f>'属性別集計（票）'!D210/'属性別集計（％）'!$D$5</f>
        <v>0.06930693069306931</v>
      </c>
      <c r="E210" s="36">
        <f>'属性別集計（票）'!E210/'属性別集計（％）'!$E$5</f>
        <v>0.016129032258064516</v>
      </c>
      <c r="F210" s="12">
        <f>'属性別集計（票）'!F210/'属性別集計（％）'!$F$5</f>
        <v>0.020833333333333332</v>
      </c>
      <c r="G210" s="12">
        <f>'属性別集計（票）'!G210/'属性別集計（％）'!$G$5</f>
        <v>0.05782312925170068</v>
      </c>
      <c r="H210" s="12">
        <f>'属性別集計（票）'!H210/'属性別集計（％）'!$H$5</f>
        <v>0.07263922518159806</v>
      </c>
      <c r="I210" s="12">
        <f>'属性別集計（票）'!I210/'属性別集計（％）'!$I$5</f>
        <v>0.12335958005249344</v>
      </c>
      <c r="J210" s="12">
        <f>'属性別集計（票）'!J210/'属性別集計（％）'!$J$5</f>
        <v>0.10397553516819572</v>
      </c>
      <c r="K210" s="58">
        <f>'属性別集計（票）'!K210/'属性別集計（％）'!$K$5</f>
        <v>0.02654867256637168</v>
      </c>
      <c r="L210" s="114">
        <f>'属性別集計（票）'!L210/$L$5</f>
        <v>0.11578947368421053</v>
      </c>
      <c r="M210" s="115">
        <f>'属性別集計（票）'!M210/$M$5</f>
        <v>0.056451612903225805</v>
      </c>
      <c r="N210" s="12">
        <f>'属性別集計（票）'!N210/$N$5</f>
        <v>0.09235668789808917</v>
      </c>
      <c r="O210" s="17">
        <f>'属性別集計（票）'!O210/$O$5</f>
        <v>0.06329113924050633</v>
      </c>
      <c r="P210" s="36">
        <f>'属性別集計（票）'!P210/'属性別集計（％）'!$P$5</f>
        <v>0.05393258426966292</v>
      </c>
      <c r="Q210" s="12">
        <f>'属性別集計（票）'!Q210/'属性別集計（％）'!$Q$5</f>
        <v>0.08093994778067885</v>
      </c>
      <c r="R210" s="12">
        <f>'属性別集計（票）'!R210/'属性別集計（％）'!$R$5</f>
        <v>0.05314009661835749</v>
      </c>
      <c r="S210" s="12">
        <f>'属性別集計（票）'!S210/'属性別集計（％）'!$S$5</f>
        <v>0.07368421052631578</v>
      </c>
      <c r="T210" s="12">
        <f>'属性別集計（票）'!T210/'属性別集計（％）'!$T$5</f>
        <v>0.08050847457627118</v>
      </c>
      <c r="U210" s="12">
        <f>'属性別集計（票）'!U210/'属性別集計（％）'!$U$5</f>
        <v>0.1568627450980392</v>
      </c>
      <c r="V210" s="58">
        <f>'属性別集計（票）'!V210/'属性別集計（％）'!$V$5</f>
        <v>0.13636363636363635</v>
      </c>
      <c r="W210" s="36">
        <f>'属性別集計（票）'!W210/'属性別集計（％）'!$W$5</f>
        <v>0.010752688172043012</v>
      </c>
      <c r="X210" s="12">
        <f>'属性別集計（票）'!X210/'属性別集計（％）'!$X$5</f>
        <v>0.075</v>
      </c>
      <c r="Y210" s="12">
        <f>'属性別集計（票）'!Y210/'属性別集計（％）'!$Y$5</f>
        <v>0.03389830508474576</v>
      </c>
      <c r="Z210" s="12">
        <f>'属性別集計（票）'!Z210/'属性別集計（％）'!$Z$5</f>
        <v>0.07854984894259819</v>
      </c>
      <c r="AA210" s="58">
        <f>'属性別集計（票）'!AA210/'属性別集計（％）'!$AA$5</f>
        <v>0.08410428931875526</v>
      </c>
      <c r="AB210" s="116">
        <f>'属性別集計（票）'!AB210/'属性別集計（％）'!$AB$5</f>
        <v>0.03879849812265332</v>
      </c>
      <c r="AC210" s="117">
        <f>'属性別集計（票）'!AC210/'属性別集計（％）'!$AC$5</f>
        <v>0.12698412698412698</v>
      </c>
      <c r="AD210" s="117">
        <f>'属性別集計（票）'!AD210/'属性別集計（％）'!$AD$5</f>
        <v>0.06756756756756757</v>
      </c>
      <c r="AE210" s="115">
        <f>'属性別集計（票）'!AE210/'属性別集計（％）'!$AE$5</f>
        <v>0.2</v>
      </c>
      <c r="AF210" s="12">
        <f>'属性別集計（票）'!AF210/'属性別集計（％）'!$AF$5</f>
        <v>0.04926108374384237</v>
      </c>
      <c r="AG210" s="118">
        <f>'属性別集計（票）'!AG210/'属性別集計（％）'!$AG$5</f>
        <v>0</v>
      </c>
      <c r="AH210" s="117">
        <f>'属性別集計（票）'!AH210/'属性別集計（％）'!$AH$5</f>
        <v>0.12218649517684887</v>
      </c>
      <c r="AI210" s="117">
        <f>'属性別集計（票）'!AI210/'属性別集計（％）'!$AI$5</f>
        <v>0.09917355371900827</v>
      </c>
      <c r="AJ210" s="115">
        <f>'属性別集計（票）'!AJ210/'属性別集計（％）'!$AJ$5</f>
        <v>0.05405405405405406</v>
      </c>
      <c r="AK210" s="58">
        <f>'属性別集計（票）'!AK210/'属性別集計（％）'!$AK$5</f>
        <v>0.10401891252955082</v>
      </c>
      <c r="AL210" s="36">
        <f>'属性別集計（票）'!AL210/'属性別集計（％）'!$AL$5</f>
        <v>0.021052631578947368</v>
      </c>
      <c r="AM210" s="12">
        <f>'属性別集計（票）'!AM210/'属性別集計（％）'!$AM$5</f>
        <v>0.11030741410488246</v>
      </c>
      <c r="AN210" s="12">
        <f>'属性別集計（票）'!AN210/'属性別集計（％）'!$AN$5</f>
        <v>0.05379746835443038</v>
      </c>
      <c r="AO210" s="12">
        <f>'属性別集計（票）'!AO210/'属性別集計（％）'!$AO$5</f>
        <v>0.07648183556405354</v>
      </c>
      <c r="AP210" s="12">
        <f>'属性別集計（票）'!AP210/'属性別集計（％）'!$AP$5</f>
        <v>0.043478260869565216</v>
      </c>
      <c r="AQ210" s="12">
        <f>'属性別集計（票）'!AQ210/'属性別集計（％）'!$AQ$5</f>
        <v>0.072</v>
      </c>
      <c r="AR210" s="58">
        <f>'属性別集計（票）'!AR210/'属性別集計（％）'!$AR$5</f>
        <v>0</v>
      </c>
      <c r="AS210" s="36">
        <f>'属性別集計（票）'!AS210/$AS$5</f>
        <v>0.05066079295154185</v>
      </c>
      <c r="AT210" s="58">
        <f>'属性別集計（票）'!AT210/$AT$5</f>
        <v>0.08195542774982027</v>
      </c>
      <c r="AU210" s="114">
        <f>'属性別集計（票）'!AU210/$AU$5</f>
        <v>0.045454545454545456</v>
      </c>
      <c r="AV210" s="115">
        <f>'属性別集計（票）'!AV210/$AV$5</f>
        <v>0.023255813953488372</v>
      </c>
      <c r="AW210" s="59">
        <f>'属性別集計（票）'!AW210/$AW$5</f>
        <v>0.034482758620689655</v>
      </c>
      <c r="AX210" s="118">
        <f>'属性別集計（票）'!AX210/$AX$5</f>
        <v>0.12365591397849462</v>
      </c>
      <c r="AY210" s="115">
        <f>'属性別集計（票）'!AY210/$AY$5</f>
        <v>0.07954545454545454</v>
      </c>
      <c r="AZ210" s="8">
        <f>'属性別集計（票）'!AZ210/$AZ$5</f>
        <v>0.10948905109489052</v>
      </c>
      <c r="BA210" s="118">
        <f>'属性別集計（票）'!BA210/$BA$5</f>
        <v>0.13043478260869565</v>
      </c>
      <c r="BB210" s="115">
        <f>'属性別集計（票）'!BB210/$BB$5</f>
        <v>0.06</v>
      </c>
      <c r="BC210" s="17">
        <f>'属性別集計（票）'!BC210/$BC$5</f>
        <v>0.10084033613445378</v>
      </c>
      <c r="BD210" s="8">
        <f>'属性別集計（票）'!BD210/'属性別集計（％）'!$BD$5</f>
        <v>0.08181818181818182</v>
      </c>
      <c r="BE210" s="12">
        <f>'属性別集計（票）'!BE210/'属性別集計（％）'!$BE$5</f>
        <v>0.12698412698412698</v>
      </c>
      <c r="BF210" s="119">
        <f>'属性別集計（票）'!BF210/'属性別集計（％）'!$BF$5</f>
        <v>0.06923076923076923</v>
      </c>
      <c r="BG210" s="117">
        <f>'属性別集計（票）'!BG210/'属性別集計（％）'!$BG$5</f>
        <v>0.08823529411764706</v>
      </c>
      <c r="BH210" s="117">
        <f>'属性別集計（票）'!BH210/'属性別集計（％）'!$BH$5</f>
        <v>0.015625</v>
      </c>
      <c r="BI210" s="117">
        <f>'属性別集計（票）'!BI210/'属性別集計（％）'!$BI$5</f>
        <v>0.017241379310344827</v>
      </c>
      <c r="BJ210" s="117">
        <f>'属性別集計（票）'!BJ210/'属性別集計（％）'!$BJ$5</f>
        <v>0.016129032258064516</v>
      </c>
      <c r="BK210" s="120">
        <f>'属性別集計（票）'!BK210/'属性別集計（％）'!$BK$5</f>
        <v>0</v>
      </c>
      <c r="BL210" s="12">
        <f>'属性別集計（票）'!BL210/'属性別集計（％）'!$BL$5</f>
        <v>0.03571428571428571</v>
      </c>
      <c r="BM210" s="12">
        <f>'属性別集計（票）'!BM210/'属性別集計（％）'!$BM$5</f>
        <v>0.07446808510638298</v>
      </c>
      <c r="BN210" s="17">
        <f>'属性別集計（票）'!BN210/'属性別集計（％）'!$BN$5</f>
        <v>0.03225806451612903</v>
      </c>
    </row>
    <row r="211" spans="1:66" ht="9">
      <c r="A211" s="9" t="s">
        <v>63</v>
      </c>
      <c r="B211" s="5">
        <f>'属性別集計（票）'!B211/'属性別集計（％）'!$B$5</f>
        <v>0.009906152241918665</v>
      </c>
      <c r="C211" s="36">
        <f>'属性別集計（票）'!C211/'属性別集計（％）'!$C$5</f>
        <v>0.006385696040868455</v>
      </c>
      <c r="D211" s="58">
        <f>'属性別集計（票）'!D211/'属性別集計（％）'!$D$5</f>
        <v>0.012601260126012601</v>
      </c>
      <c r="E211" s="36">
        <f>'属性別集計（票）'!E211/'属性別集計（％）'!$E$5</f>
        <v>0.008064516129032258</v>
      </c>
      <c r="F211" s="12">
        <f>'属性別集計（票）'!F211/'属性別集計（％）'!$F$5</f>
        <v>0.016666666666666666</v>
      </c>
      <c r="G211" s="12">
        <f>'属性別集計（票）'!G211/'属性別集計（％）'!$G$5</f>
        <v>0.01020408163265306</v>
      </c>
      <c r="H211" s="12">
        <f>'属性別集計（票）'!H211/'属性別集計（％）'!$H$5</f>
        <v>0.012106537530266344</v>
      </c>
      <c r="I211" s="12">
        <f>'属性別集計（票）'!I211/'属性別集計（％）'!$I$5</f>
        <v>0.005249343832020997</v>
      </c>
      <c r="J211" s="12">
        <f>'属性別集計（票）'!J211/'属性別集計（％）'!$J$5</f>
        <v>0.012232415902140673</v>
      </c>
      <c r="K211" s="58">
        <f>'属性別集計（票）'!K211/'属性別集計（％）'!$K$5</f>
        <v>0</v>
      </c>
      <c r="L211" s="114">
        <f>'属性別集計（票）'!L211/$L$5</f>
        <v>0.005263157894736842</v>
      </c>
      <c r="M211" s="115">
        <f>'属性別集計（票）'!M211/$M$5</f>
        <v>0.008064516129032258</v>
      </c>
      <c r="N211" s="12">
        <f>'属性別集計（票）'!N211/$N$5</f>
        <v>0.006369426751592357</v>
      </c>
      <c r="O211" s="17">
        <f>'属性別集計（票）'!O211/$O$5</f>
        <v>0.011867088607594937</v>
      </c>
      <c r="P211" s="36">
        <f>'属性別集計（票）'!P211/'属性別集計（％）'!$P$5</f>
        <v>0.008988764044943821</v>
      </c>
      <c r="Q211" s="12">
        <f>'属性別集計（票）'!Q211/'属性別集計（％）'!$Q$5</f>
        <v>0.010443864229765013</v>
      </c>
      <c r="R211" s="12">
        <f>'属性別集計（票）'!R211/'属性別集計（％）'!$R$5</f>
        <v>0.00966183574879227</v>
      </c>
      <c r="S211" s="12">
        <f>'属性別集計（票）'!S211/'属性別集計（％）'!$S$5</f>
        <v>0.014035087719298246</v>
      </c>
      <c r="T211" s="12">
        <f>'属性別集計（票）'!T211/'属性別集計（％）'!$T$5</f>
        <v>0.00847457627118644</v>
      </c>
      <c r="U211" s="12">
        <f>'属性別集計（票）'!U211/'属性別集計（％）'!$U$5</f>
        <v>0.0196078431372549</v>
      </c>
      <c r="V211" s="58">
        <f>'属性別集計（票）'!V211/'属性別集計（％）'!$V$5</f>
        <v>0</v>
      </c>
      <c r="W211" s="36">
        <f>'属性別集計（票）'!W211/'属性別集計（％）'!$W$5</f>
        <v>0.010752688172043012</v>
      </c>
      <c r="X211" s="12">
        <f>'属性別集計（票）'!X211/'属性別集計（％）'!$X$5</f>
        <v>0.025</v>
      </c>
      <c r="Y211" s="12">
        <f>'属性別集計（票）'!Y211/'属性別集計（％）'!$Y$5</f>
        <v>0.01694915254237288</v>
      </c>
      <c r="Z211" s="12">
        <f>'属性別集計（票）'!Z211/'属性別集計（％）'!$Z$5</f>
        <v>0.021148036253776436</v>
      </c>
      <c r="AA211" s="58">
        <f>'属性別集計（票）'!AA211/'属性別集計（％）'!$AA$5</f>
        <v>0.004205214465937763</v>
      </c>
      <c r="AB211" s="116">
        <f>'属性別集計（票）'!AB211/'属性別集計（％）'!$AB$5</f>
        <v>0.011264080100125156</v>
      </c>
      <c r="AC211" s="117">
        <f>'属性別集計（票）'!AC211/'属性別集計（％）'!$AC$5</f>
        <v>0</v>
      </c>
      <c r="AD211" s="117">
        <f>'属性別集計（票）'!AD211/'属性別集計（％）'!$AD$5</f>
        <v>0.02027027027027027</v>
      </c>
      <c r="AE211" s="115">
        <f>'属性別集計（票）'!AE211/'属性別集計（％）'!$AE$5</f>
        <v>0</v>
      </c>
      <c r="AF211" s="12">
        <f>'属性別集計（票）'!AF211/'属性別集計（％）'!$AF$5</f>
        <v>0.011822660098522168</v>
      </c>
      <c r="AG211" s="118">
        <f>'属性別集計（票）'!AG211/'属性別集計（％）'!$AG$5</f>
        <v>0</v>
      </c>
      <c r="AH211" s="117">
        <f>'属性別集計（票）'!AH211/'属性別集計（％）'!$AH$5</f>
        <v>0.00964630225080386</v>
      </c>
      <c r="AI211" s="117">
        <f>'属性別集計（票）'!AI211/'属性別集計（％）'!$AI$5</f>
        <v>0.006198347107438017</v>
      </c>
      <c r="AJ211" s="115">
        <f>'属性別集計（票）'!AJ211/'属性別集計（％）'!$AJ$5</f>
        <v>0.02702702702702703</v>
      </c>
      <c r="AK211" s="58">
        <f>'属性別集計（票）'!AK211/'属性別集計（％）'!$AK$5</f>
        <v>0.008274231678486997</v>
      </c>
      <c r="AL211" s="36">
        <f>'属性別集計（票）'!AL211/'属性別集計（％）'!$AL$5</f>
        <v>0</v>
      </c>
      <c r="AM211" s="12">
        <f>'属性別集計（票）'!AM211/'属性別集計（％）'!$AM$5</f>
        <v>0.0108499095840868</v>
      </c>
      <c r="AN211" s="12">
        <f>'属性別集計（票）'!AN211/'属性別集計（％）'!$AN$5</f>
        <v>0.006329113924050633</v>
      </c>
      <c r="AO211" s="12">
        <f>'属性別集計（票）'!AO211/'属性別集計（％）'!$AO$5</f>
        <v>0.01338432122370937</v>
      </c>
      <c r="AP211" s="12">
        <f>'属性別集計（票）'!AP211/'属性別集計（％）'!$AP$5</f>
        <v>0.014492753623188406</v>
      </c>
      <c r="AQ211" s="12">
        <f>'属性別集計（票）'!AQ211/'属性別集計（％）'!$AQ$5</f>
        <v>0.016</v>
      </c>
      <c r="AR211" s="58">
        <f>'属性別集計（票）'!AR211/'属性別集計（％）'!$AR$5</f>
        <v>0</v>
      </c>
      <c r="AS211" s="36">
        <f>'属性別集計（票）'!AS211/$AS$5</f>
        <v>0.00881057268722467</v>
      </c>
      <c r="AT211" s="58">
        <f>'属性別集計（票）'!AT211/$AT$5</f>
        <v>0.010783608914450037</v>
      </c>
      <c r="AU211" s="114">
        <f>'属性別集計（票）'!AU211/$AU$5</f>
        <v>0</v>
      </c>
      <c r="AV211" s="115">
        <f>'属性別集計（票）'!AV211/$AV$5</f>
        <v>0</v>
      </c>
      <c r="AW211" s="59">
        <f>'属性別集計（票）'!AW211/$AW$5</f>
        <v>0</v>
      </c>
      <c r="AX211" s="118">
        <f>'属性別集計（票）'!AX211/$AX$5</f>
        <v>0.005376344086021506</v>
      </c>
      <c r="AY211" s="115">
        <f>'属性別集計（票）'!AY211/$AY$5</f>
        <v>0.011363636363636364</v>
      </c>
      <c r="AZ211" s="8">
        <f>'属性別集計（票）'!AZ211/$AZ$5</f>
        <v>0.0072992700729927005</v>
      </c>
      <c r="BA211" s="118">
        <f>'属性別集計（票）'!BA211/$BA$5</f>
        <v>0.007246376811594203</v>
      </c>
      <c r="BB211" s="115">
        <f>'属性別集計（票）'!BB211/$BB$5</f>
        <v>0.01</v>
      </c>
      <c r="BC211" s="17">
        <f>'属性別集計（票）'!BC211/$BC$5</f>
        <v>0.008403361344537815</v>
      </c>
      <c r="BD211" s="8">
        <f>'属性別集計（票）'!BD211/'属性別集計（％）'!$BD$5</f>
        <v>0.00909090909090909</v>
      </c>
      <c r="BE211" s="12">
        <f>'属性別集計（票）'!BE211/'属性別集計（％）'!$BE$5</f>
        <v>0.021164021164021163</v>
      </c>
      <c r="BF211" s="119">
        <f>'属性別集計（票）'!BF211/'属性別集計（％）'!$BF$5</f>
        <v>0.007692307692307693</v>
      </c>
      <c r="BG211" s="117">
        <f>'属性別集計（票）'!BG211/'属性別集計（％）'!$BG$5</f>
        <v>0.0196078431372549</v>
      </c>
      <c r="BH211" s="117">
        <f>'属性別集計（票）'!BH211/'属性別集計（％）'!$BH$5</f>
        <v>0.015625</v>
      </c>
      <c r="BI211" s="117">
        <f>'属性別集計（票）'!BI211/'属性別集計（％）'!$BI$5</f>
        <v>0</v>
      </c>
      <c r="BJ211" s="117">
        <f>'属性別集計（票）'!BJ211/'属性別集計（％）'!$BJ$5</f>
        <v>0.016129032258064516</v>
      </c>
      <c r="BK211" s="120">
        <f>'属性別集計（票）'!BK211/'属性別集計（％）'!$BK$5</f>
        <v>0</v>
      </c>
      <c r="BL211" s="12">
        <f>'属性別集計（票）'!BL211/'属性別集計（％）'!$BL$5</f>
        <v>0.01020408163265306</v>
      </c>
      <c r="BM211" s="12">
        <f>'属性別集計（票）'!BM211/'属性別集計（％）'!$BM$5</f>
        <v>0.010638297872340425</v>
      </c>
      <c r="BN211" s="17">
        <f>'属性別集計（票）'!BN211/'属性別集計（％）'!$BN$5</f>
        <v>0</v>
      </c>
    </row>
    <row r="212" spans="1:66" ht="9">
      <c r="A212" s="9" t="s">
        <v>222</v>
      </c>
      <c r="B212" s="5">
        <f>'属性別集計（票）'!B212/'属性別集計（％）'!$B$5</f>
        <v>0.1032325338894682</v>
      </c>
      <c r="C212" s="36">
        <f>'属性別集計（票）'!C212/'属性別集計（％）'!$C$5</f>
        <v>0.10089399744572158</v>
      </c>
      <c r="D212" s="58">
        <f>'属性別集計（票）'!D212/'属性別集計（％）'!$D$5</f>
        <v>0.09900990099009901</v>
      </c>
      <c r="E212" s="36">
        <f>'属性別集計（票）'!E212/'属性別集計（％）'!$E$5</f>
        <v>0.04032258064516129</v>
      </c>
      <c r="F212" s="12">
        <f>'属性別集計（票）'!F212/'属性別集計（％）'!$F$5</f>
        <v>0.025</v>
      </c>
      <c r="G212" s="12">
        <f>'属性別集計（票）'!G212/'属性別集計（％）'!$G$5</f>
        <v>0.047619047619047616</v>
      </c>
      <c r="H212" s="12">
        <f>'属性別集計（票）'!H212/'属性別集計（％）'!$H$5</f>
        <v>0.09685230024213075</v>
      </c>
      <c r="I212" s="12">
        <f>'属性別集計（票）'!I212/'属性別集計（％）'!$I$5</f>
        <v>0.13385826771653545</v>
      </c>
      <c r="J212" s="12">
        <f>'属性別集計（票）'!J212/'属性別集計（％）'!$J$5</f>
        <v>0.18042813455657492</v>
      </c>
      <c r="K212" s="58">
        <f>'属性別集計（票）'!K212/'属性別集計（％）'!$K$5</f>
        <v>0.13274336283185842</v>
      </c>
      <c r="L212" s="114">
        <f>'属性別集計（票）'!L212/$L$5</f>
        <v>0.1763157894736842</v>
      </c>
      <c r="M212" s="115">
        <f>'属性別集計（票）'!M212/$M$5</f>
        <v>0.14919354838709678</v>
      </c>
      <c r="N212" s="12">
        <f>'属性別集計（票）'!N212/$N$5</f>
        <v>0.16560509554140126</v>
      </c>
      <c r="O212" s="17">
        <f>'属性別集計（票）'!O212/$O$5</f>
        <v>0.0680379746835443</v>
      </c>
      <c r="P212" s="36">
        <f>'属性別集計（票）'!P212/'属性別集計（％）'!$P$5</f>
        <v>0.08089887640449438</v>
      </c>
      <c r="Q212" s="12">
        <f>'属性別集計（票）'!Q212/'属性別集計（％）'!$Q$5</f>
        <v>0.10182767624020887</v>
      </c>
      <c r="R212" s="12">
        <f>'属性別集計（票）'!R212/'属性別集計（％）'!$R$5</f>
        <v>0.13526570048309178</v>
      </c>
      <c r="S212" s="12">
        <f>'属性別集計（票）'!S212/'属性別集計（％）'!$S$5</f>
        <v>0.0912280701754386</v>
      </c>
      <c r="T212" s="12">
        <f>'属性別集計（票）'!T212/'属性別集計（％）'!$T$5</f>
        <v>0.08898305084745763</v>
      </c>
      <c r="U212" s="12">
        <f>'属性別集計（票）'!U212/'属性別集計（％）'!$U$5</f>
        <v>0.1568627450980392</v>
      </c>
      <c r="V212" s="58">
        <f>'属性別集計（票）'!V212/'属性別集計（％）'!$V$5</f>
        <v>0.18181818181818182</v>
      </c>
      <c r="W212" s="36">
        <f>'属性別集計（票）'!W212/'属性別集計（％）'!$W$5</f>
        <v>0.043010752688172046</v>
      </c>
      <c r="X212" s="12">
        <f>'属性別集計（票）'!X212/'属性別集計（％）'!$X$5</f>
        <v>0.0375</v>
      </c>
      <c r="Y212" s="12">
        <f>'属性別集計（票）'!Y212/'属性別集計（％）'!$Y$5</f>
        <v>0.0847457627118644</v>
      </c>
      <c r="Z212" s="12">
        <f>'属性別集計（票）'!Z212/'属性別集計（％）'!$Z$5</f>
        <v>0.07854984894259819</v>
      </c>
      <c r="AA212" s="58">
        <f>'属性別集計（票）'!AA212/'属性別集計（％）'!$AA$5</f>
        <v>0.11438183347350715</v>
      </c>
      <c r="AB212" s="116">
        <f>'属性別集計（票）'!AB212/'属性別集計（％）'!$AB$5</f>
        <v>0.05506883604505632</v>
      </c>
      <c r="AC212" s="117">
        <f>'属性別集計（票）'!AC212/'属性別集計（％）'!$AC$5</f>
        <v>0.031746031746031744</v>
      </c>
      <c r="AD212" s="117">
        <f>'属性別集計（票）'!AD212/'属性別集計（％）'!$AD$5</f>
        <v>0.11486486486486487</v>
      </c>
      <c r="AE212" s="115">
        <f>'属性別集計（票）'!AE212/'属性別集計（％）'!$AE$5</f>
        <v>0</v>
      </c>
      <c r="AF212" s="12">
        <f>'属性別集計（票）'!AF212/'属性別集計（％）'!$AF$5</f>
        <v>0.06206896551724138</v>
      </c>
      <c r="AG212" s="118">
        <f>'属性別集計（票）'!AG212/'属性別集計（％）'!$AG$5</f>
        <v>0.07142857142857142</v>
      </c>
      <c r="AH212" s="117">
        <f>'属性別集計（票）'!AH212/'属性別集計（％）'!$AH$5</f>
        <v>0.09967845659163987</v>
      </c>
      <c r="AI212" s="117">
        <f>'属性別集計（票）'!AI212/'属性別集計（％）'!$AI$5</f>
        <v>0.17148760330578514</v>
      </c>
      <c r="AJ212" s="115">
        <f>'属性別集計（票）'!AJ212/'属性別集計（％）'!$AJ$5</f>
        <v>0.08108108108108109</v>
      </c>
      <c r="AK212" s="58">
        <f>'属性別集計（票）'!AK212/'属性別集計（％）'!$AK$5</f>
        <v>0.13947990543735225</v>
      </c>
      <c r="AL212" s="36">
        <f>'属性別集計（票）'!AL212/'属性別集計（％）'!$AL$5</f>
        <v>0.13157894736842105</v>
      </c>
      <c r="AM212" s="12">
        <f>'属性別集計（票）'!AM212/'属性別集計（％）'!$AM$5</f>
        <v>0.11573236889692586</v>
      </c>
      <c r="AN212" s="12">
        <f>'属性別集計（票）'!AN212/'属性別集計（％）'!$AN$5</f>
        <v>0.05379746835443038</v>
      </c>
      <c r="AO212" s="12">
        <f>'属性別集計（票）'!AO212/'属性別集計（％）'!$AO$5</f>
        <v>0.09177820267686425</v>
      </c>
      <c r="AP212" s="12">
        <f>'属性別集計（票）'!AP212/'属性別集計（％）'!$AP$5</f>
        <v>0.11594202898550725</v>
      </c>
      <c r="AQ212" s="12">
        <f>'属性別集計（票）'!AQ212/'属性別集計（％）'!$AQ$5</f>
        <v>0.072</v>
      </c>
      <c r="AR212" s="58">
        <f>'属性別集計（票）'!AR212/'属性別集計（％）'!$AR$5</f>
        <v>0.18181818181818182</v>
      </c>
      <c r="AS212" s="36">
        <f>'属性別集計（票）'!AS212/$AS$5</f>
        <v>0.07268722466960352</v>
      </c>
      <c r="AT212" s="58">
        <f>'属性別集計（票）'!AT212/$AT$5</f>
        <v>0.10496046010064701</v>
      </c>
      <c r="AU212" s="114">
        <f>'属性別集計（票）'!AU212/$AU$5</f>
        <v>0.22727272727272727</v>
      </c>
      <c r="AV212" s="115">
        <f>'属性別集計（票）'!AV212/$AV$5</f>
        <v>0.18604651162790697</v>
      </c>
      <c r="AW212" s="59">
        <f>'属性別集計（票）'!AW212/$AW$5</f>
        <v>0.20689655172413793</v>
      </c>
      <c r="AX212" s="118">
        <f>'属性別集計（票）'!AX212/$AX$5</f>
        <v>0.15591397849462366</v>
      </c>
      <c r="AY212" s="115">
        <f>'属性別集計（票）'!AY212/$AY$5</f>
        <v>0.10227272727272728</v>
      </c>
      <c r="AZ212" s="8">
        <f>'属性別集計（票）'!AZ212/$AZ$5</f>
        <v>0.1386861313868613</v>
      </c>
      <c r="BA212" s="118">
        <f>'属性別集計（票）'!BA212/$BA$5</f>
        <v>0.18115942028985507</v>
      </c>
      <c r="BB212" s="115">
        <f>'属性別集計（票）'!BB212/$BB$5</f>
        <v>0.13</v>
      </c>
      <c r="BC212" s="17">
        <f>'属性別集計（票）'!BC212/$BC$5</f>
        <v>0.15966386554621848</v>
      </c>
      <c r="BD212" s="8">
        <f>'属性別集計（票）'!BD212/'属性別集計（％）'!$BD$5</f>
        <v>0.09772727272727273</v>
      </c>
      <c r="BE212" s="12">
        <f>'属性別集計（票）'!BE212/'属性別集計（％）'!$BE$5</f>
        <v>0.12698412698412698</v>
      </c>
      <c r="BF212" s="119">
        <f>'属性別集計（票）'!BF212/'属性別集計（％）'!$BF$5</f>
        <v>0.1</v>
      </c>
      <c r="BG212" s="117">
        <f>'属性別集計（票）'!BG212/'属性別集計（％）'!$BG$5</f>
        <v>0.08823529411764706</v>
      </c>
      <c r="BH212" s="117">
        <f>'属性別集計（票）'!BH212/'属性別集計（％）'!$BH$5</f>
        <v>0.015625</v>
      </c>
      <c r="BI212" s="117">
        <f>'属性別集計（票）'!BI212/'属性別集計（％）'!$BI$5</f>
        <v>0.034482758620689655</v>
      </c>
      <c r="BJ212" s="117">
        <f>'属性別集計（票）'!BJ212/'属性別集計（％）'!$BJ$5</f>
        <v>0.0967741935483871</v>
      </c>
      <c r="BK212" s="120">
        <f>'属性別集計（票）'!BK212/'属性別集計（％）'!$BK$5</f>
        <v>0.08771929824561403</v>
      </c>
      <c r="BL212" s="12">
        <f>'属性別集計（票）'!BL212/'属性別集計（％）'!$BL$5</f>
        <v>0.06887755102040816</v>
      </c>
      <c r="BM212" s="12">
        <f>'属性別集計（票）'!BM212/'属性別集計（％）'!$BM$5</f>
        <v>0.09574468085106383</v>
      </c>
      <c r="BN212" s="17">
        <f>'属性別集計（票）'!BN212/'属性別集計（％）'!$BN$5</f>
        <v>0</v>
      </c>
    </row>
    <row r="213" spans="1:66" ht="9">
      <c r="A213" s="9"/>
      <c r="B213" s="5"/>
      <c r="C213" s="36"/>
      <c r="D213" s="58"/>
      <c r="E213" s="36"/>
      <c r="F213" s="12"/>
      <c r="G213" s="12"/>
      <c r="H213" s="12"/>
      <c r="I213" s="12"/>
      <c r="J213" s="12"/>
      <c r="K213" s="58"/>
      <c r="L213" s="114"/>
      <c r="M213" s="115"/>
      <c r="N213" s="12"/>
      <c r="O213" s="17"/>
      <c r="P213" s="36"/>
      <c r="Q213" s="12"/>
      <c r="R213" s="12"/>
      <c r="S213" s="12"/>
      <c r="T213" s="12"/>
      <c r="U213" s="12"/>
      <c r="V213" s="58"/>
      <c r="W213" s="36"/>
      <c r="X213" s="12"/>
      <c r="Y213" s="12"/>
      <c r="Z213" s="12"/>
      <c r="AA213" s="58"/>
      <c r="AB213" s="116"/>
      <c r="AC213" s="117"/>
      <c r="AD213" s="117"/>
      <c r="AE213" s="115"/>
      <c r="AF213" s="12"/>
      <c r="AG213" s="118"/>
      <c r="AH213" s="117"/>
      <c r="AI213" s="117"/>
      <c r="AJ213" s="115"/>
      <c r="AK213" s="58"/>
      <c r="AL213" s="36"/>
      <c r="AM213" s="12"/>
      <c r="AN213" s="12"/>
      <c r="AO213" s="12"/>
      <c r="AP213" s="12"/>
      <c r="AQ213" s="12"/>
      <c r="AR213" s="58"/>
      <c r="AS213" s="36"/>
      <c r="AT213" s="58"/>
      <c r="AU213" s="114"/>
      <c r="AV213" s="115"/>
      <c r="AW213" s="59"/>
      <c r="AX213" s="118"/>
      <c r="AY213" s="115"/>
      <c r="AZ213" s="8"/>
      <c r="BA213" s="118"/>
      <c r="BB213" s="115"/>
      <c r="BC213" s="17"/>
      <c r="BD213" s="8"/>
      <c r="BE213" s="12"/>
      <c r="BF213" s="119"/>
      <c r="BG213" s="117"/>
      <c r="BH213" s="117"/>
      <c r="BI213" s="117"/>
      <c r="BJ213" s="117"/>
      <c r="BK213" s="120"/>
      <c r="BL213" s="12"/>
      <c r="BM213" s="12"/>
      <c r="BN213" s="17"/>
    </row>
    <row r="214" spans="1:66" ht="18.75">
      <c r="A214" s="9" t="s">
        <v>244</v>
      </c>
      <c r="B214" s="5"/>
      <c r="C214" s="36"/>
      <c r="D214" s="58"/>
      <c r="E214" s="36"/>
      <c r="F214" s="12"/>
      <c r="G214" s="12"/>
      <c r="H214" s="12"/>
      <c r="I214" s="12"/>
      <c r="J214" s="12"/>
      <c r="K214" s="58"/>
      <c r="L214" s="114"/>
      <c r="M214" s="115"/>
      <c r="N214" s="12"/>
      <c r="O214" s="17"/>
      <c r="P214" s="36"/>
      <c r="Q214" s="12"/>
      <c r="R214" s="12"/>
      <c r="S214" s="12"/>
      <c r="T214" s="12"/>
      <c r="U214" s="12"/>
      <c r="V214" s="58"/>
      <c r="W214" s="36"/>
      <c r="X214" s="12"/>
      <c r="Y214" s="12"/>
      <c r="Z214" s="12"/>
      <c r="AA214" s="58"/>
      <c r="AB214" s="116"/>
      <c r="AC214" s="117"/>
      <c r="AD214" s="117"/>
      <c r="AE214" s="115"/>
      <c r="AF214" s="12"/>
      <c r="AG214" s="118"/>
      <c r="AH214" s="117"/>
      <c r="AI214" s="117"/>
      <c r="AJ214" s="115"/>
      <c r="AK214" s="58"/>
      <c r="AL214" s="36"/>
      <c r="AM214" s="12"/>
      <c r="AN214" s="12"/>
      <c r="AO214" s="12"/>
      <c r="AP214" s="12"/>
      <c r="AQ214" s="12"/>
      <c r="AR214" s="58"/>
      <c r="AS214" s="36"/>
      <c r="AT214" s="58"/>
      <c r="AU214" s="114"/>
      <c r="AV214" s="115"/>
      <c r="AW214" s="59"/>
      <c r="AX214" s="118"/>
      <c r="AY214" s="115"/>
      <c r="AZ214" s="8"/>
      <c r="BA214" s="118"/>
      <c r="BB214" s="115"/>
      <c r="BC214" s="17"/>
      <c r="BD214" s="8"/>
      <c r="BE214" s="12"/>
      <c r="BF214" s="119"/>
      <c r="BG214" s="117"/>
      <c r="BH214" s="117"/>
      <c r="BI214" s="117"/>
      <c r="BJ214" s="117"/>
      <c r="BK214" s="120"/>
      <c r="BL214" s="12"/>
      <c r="BM214" s="12"/>
      <c r="BN214" s="17"/>
    </row>
    <row r="215" spans="1:66" ht="9">
      <c r="A215" s="9" t="s">
        <v>245</v>
      </c>
      <c r="B215" s="5">
        <f>'属性別集計（票）'!B215/'属性別集計（％）'!$B$5</f>
        <v>0.06047966631908238</v>
      </c>
      <c r="C215" s="36">
        <f>'属性別集計（票）'!C215/'属性別集計（％）'!$C$5</f>
        <v>0.06002554278416347</v>
      </c>
      <c r="D215" s="58">
        <f>'属性別集計（票）'!D215/'属性別集計（％）'!$D$5</f>
        <v>0.0594059405940594</v>
      </c>
      <c r="E215" s="36">
        <f>'属性別集計（票）'!E215/'属性別集計（％）'!$E$5</f>
        <v>0.024193548387096774</v>
      </c>
      <c r="F215" s="12">
        <f>'属性別集計（票）'!F215/'属性別集計（％）'!$F$5</f>
        <v>0.041666666666666664</v>
      </c>
      <c r="G215" s="12">
        <f>'属性別集計（票）'!G215/'属性別集計（％）'!$G$5</f>
        <v>0.02040816326530612</v>
      </c>
      <c r="H215" s="12">
        <f>'属性別集計（票）'!H215/'属性別集計（％）'!$H$5</f>
        <v>0.048426150121065374</v>
      </c>
      <c r="I215" s="12">
        <f>'属性別集計（票）'!I215/'属性別集計（％）'!$I$5</f>
        <v>0.07611548556430446</v>
      </c>
      <c r="J215" s="12">
        <f>'属性別集計（票）'!J215/'属性別集計（％）'!$J$5</f>
        <v>0.1162079510703364</v>
      </c>
      <c r="K215" s="58">
        <f>'属性別集計（票）'!K215/'属性別集計（％）'!$K$5</f>
        <v>0.07079646017699115</v>
      </c>
      <c r="L215" s="114">
        <f>'属性別集計（票）'!L215/$L$5</f>
        <v>0.12105263157894737</v>
      </c>
      <c r="M215" s="115">
        <f>'属性別集計（票）'!M215/$M$5</f>
        <v>0.06854838709677419</v>
      </c>
      <c r="N215" s="12">
        <f>'属性別集計（票）'!N215/$N$5</f>
        <v>0.10031847133757962</v>
      </c>
      <c r="O215" s="17">
        <f>'属性別集計（票）'!O215/$O$5</f>
        <v>0.040348101265822785</v>
      </c>
      <c r="P215" s="36">
        <f>'属性別集計（票）'!P215/'属性別集計（％）'!$P$5</f>
        <v>0.04943820224719101</v>
      </c>
      <c r="Q215" s="12">
        <f>'属性別集計（票）'!Q215/'属性別集計（％）'!$Q$5</f>
        <v>0.05221932114882506</v>
      </c>
      <c r="R215" s="12">
        <f>'属性別集計（票）'!R215/'属性別集計（％）'!$R$5</f>
        <v>0.057971014492753624</v>
      </c>
      <c r="S215" s="12">
        <f>'属性別集計（票）'!S215/'属性別集計（％）'!$S$5</f>
        <v>0.07719298245614035</v>
      </c>
      <c r="T215" s="12">
        <f>'属性別集計（票）'!T215/'属性別集計（％）'!$T$5</f>
        <v>0.06779661016949153</v>
      </c>
      <c r="U215" s="12">
        <f>'属性別集計（票）'!U215/'属性別集計（％）'!$U$5</f>
        <v>0.0392156862745098</v>
      </c>
      <c r="V215" s="58">
        <f>'属性別集計（票）'!V215/'属性別集計（％）'!$V$5</f>
        <v>0.09090909090909091</v>
      </c>
      <c r="W215" s="36">
        <f>'属性別集計（票）'!W215/'属性別集計（％）'!$W$5</f>
        <v>0.053763440860215055</v>
      </c>
      <c r="X215" s="12">
        <f>'属性別集計（票）'!X215/'属性別集計（％）'!$X$5</f>
        <v>0.05</v>
      </c>
      <c r="Y215" s="12">
        <f>'属性別集計（票）'!Y215/'属性別集計（％）'!$Y$5</f>
        <v>0.022598870056497175</v>
      </c>
      <c r="Z215" s="12">
        <f>'属性別集計（票）'!Z215/'属性別集計（％）'!$Z$5</f>
        <v>0.03927492447129909</v>
      </c>
      <c r="AA215" s="58">
        <f>'属性別集計（票）'!AA215/'属性別集計（％）'!$AA$5</f>
        <v>0.07317073170731707</v>
      </c>
      <c r="AB215" s="116">
        <f>'属性別集計（票）'!AB215/'属性別集計（％）'!$AB$5</f>
        <v>0.04005006257822278</v>
      </c>
      <c r="AC215" s="117">
        <f>'属性別集計（票）'!AC215/'属性別集計（％）'!$AC$5</f>
        <v>0.07936507936507936</v>
      </c>
      <c r="AD215" s="117">
        <f>'属性別集計（票）'!AD215/'属性別集計（％）'!$AD$5</f>
        <v>0.08108108108108109</v>
      </c>
      <c r="AE215" s="115">
        <f>'属性別集計（票）'!AE215/'属性別集計（％）'!$AE$5</f>
        <v>0</v>
      </c>
      <c r="AF215" s="12">
        <f>'属性別集計（票）'!AF215/'属性別集計（％）'!$AF$5</f>
        <v>0.04827586206896552</v>
      </c>
      <c r="AG215" s="118">
        <f>'属性別集計（票）'!AG215/'属性別集計（％）'!$AG$5</f>
        <v>0</v>
      </c>
      <c r="AH215" s="117">
        <f>'属性別集計（票）'!AH215/'属性別集計（％）'!$AH$5</f>
        <v>0.05787781350482315</v>
      </c>
      <c r="AI215" s="117">
        <f>'属性別集計（票）'!AI215/'属性別集計（％）'!$AI$5</f>
        <v>0.08884297520661157</v>
      </c>
      <c r="AJ215" s="115">
        <f>'属性別集計（票）'!AJ215/'属性別集計（％）'!$AJ$5</f>
        <v>0</v>
      </c>
      <c r="AK215" s="58">
        <f>'属性別集計（票）'!AK215/'属性別集計（％）'!$AK$5</f>
        <v>0.07210401891252956</v>
      </c>
      <c r="AL215" s="36">
        <f>'属性別集計（票）'!AL215/'属性別集計（％）'!$AL$5</f>
        <v>0.02631578947368421</v>
      </c>
      <c r="AM215" s="12">
        <f>'属性別集計（票）'!AM215/'属性別集計（％）'!$AM$5</f>
        <v>0.0922242314647378</v>
      </c>
      <c r="AN215" s="12">
        <f>'属性別集計（票）'!AN215/'属性別集計（％）'!$AN$5</f>
        <v>0.028481012658227847</v>
      </c>
      <c r="AO215" s="12">
        <f>'属性別集計（票）'!AO215/'属性別集計（％）'!$AO$5</f>
        <v>0.06309751434034416</v>
      </c>
      <c r="AP215" s="12">
        <f>'属性別集計（票）'!AP215/'属性別集計（％）'!$AP$5</f>
        <v>0.06521739130434782</v>
      </c>
      <c r="AQ215" s="12">
        <f>'属性別集計（票）'!AQ215/'属性別集計（％）'!$AQ$5</f>
        <v>0.032</v>
      </c>
      <c r="AR215" s="58">
        <f>'属性別集計（票）'!AR215/'属性別集計（％）'!$AR$5</f>
        <v>0.09090909090909091</v>
      </c>
      <c r="AS215" s="36">
        <f>'属性別集計（票）'!AS215/$AS$5</f>
        <v>0.039647577092511016</v>
      </c>
      <c r="AT215" s="58">
        <f>'属性別集計（票）'!AT215/$AT$5</f>
        <v>0.06685837526959022</v>
      </c>
      <c r="AU215" s="114">
        <f>'属性別集計（票）'!AU215/$AU$5</f>
        <v>0.06818181818181818</v>
      </c>
      <c r="AV215" s="115">
        <f>'属性別集計（票）'!AV215/$AV$5</f>
        <v>0</v>
      </c>
      <c r="AW215" s="59">
        <f>'属性別集計（票）'!AW215/$AW$5</f>
        <v>0.034482758620689655</v>
      </c>
      <c r="AX215" s="118">
        <f>'属性別集計（票）'!AX215/$AX$5</f>
        <v>0.16666666666666666</v>
      </c>
      <c r="AY215" s="115">
        <f>'属性別集計（票）'!AY215/$AY$5</f>
        <v>0.06818181818181818</v>
      </c>
      <c r="AZ215" s="8">
        <f>'属性別集計（票）'!AZ215/$AZ$5</f>
        <v>0.13503649635036497</v>
      </c>
      <c r="BA215" s="118">
        <f>'属性別集計（票）'!BA215/$BA$5</f>
        <v>0.07971014492753623</v>
      </c>
      <c r="BB215" s="115">
        <f>'属性別集計（票）'!BB215/$BB$5</f>
        <v>0.1</v>
      </c>
      <c r="BC215" s="17">
        <f>'属性別集計（票）'!BC215/$BC$5</f>
        <v>0.08823529411764706</v>
      </c>
      <c r="BD215" s="8">
        <f>'属性別集計（票）'!BD215/'属性別集計（％）'!$BD$5</f>
        <v>0.031818181818181815</v>
      </c>
      <c r="BE215" s="12">
        <f>'属性別集計（票）'!BE215/'属性別集計（％）'!$BE$5</f>
        <v>0.2962962962962963</v>
      </c>
      <c r="BF215" s="119">
        <f>'属性別集計（票）'!BF215/'属性別集計（％）'!$BF$5</f>
        <v>0.05384615384615385</v>
      </c>
      <c r="BG215" s="117">
        <f>'属性別集計（票）'!BG215/'属性別集計（％）'!$BG$5</f>
        <v>0.0784313725490196</v>
      </c>
      <c r="BH215" s="117">
        <f>'属性別集計（票）'!BH215/'属性別集計（％）'!$BH$5</f>
        <v>0.015625</v>
      </c>
      <c r="BI215" s="117">
        <f>'属性別集計（票）'!BI215/'属性別集計（％）'!$BI$5</f>
        <v>0.06896551724137931</v>
      </c>
      <c r="BJ215" s="117">
        <f>'属性別集計（票）'!BJ215/'属性別集計（％）'!$BJ$5</f>
        <v>0.03225806451612903</v>
      </c>
      <c r="BK215" s="120">
        <f>'属性別集計（票）'!BK215/'属性別集計（％）'!$BK$5</f>
        <v>0.017543859649122806</v>
      </c>
      <c r="BL215" s="12">
        <f>'属性別集計（票）'!BL215/'属性別集計（％）'!$BL$5</f>
        <v>0.04846938775510204</v>
      </c>
      <c r="BM215" s="12">
        <f>'属性別集計（票）'!BM215/'属性別集計（％）'!$BM$5</f>
        <v>0.07446808510638298</v>
      </c>
      <c r="BN215" s="17">
        <f>'属性別集計（票）'!BN215/'属性別集計（％）'!$BN$5</f>
        <v>0.06451612903225806</v>
      </c>
    </row>
    <row r="216" spans="1:66" ht="9">
      <c r="A216" s="9" t="s">
        <v>372</v>
      </c>
      <c r="B216" s="5">
        <f>'属性別集計（票）'!B216/'属性別集計（％）'!$B$5</f>
        <v>0.5119916579770595</v>
      </c>
      <c r="C216" s="36">
        <f>'属性別集計（票）'!C216/'属性別集計（％）'!$C$5</f>
        <v>0.5223499361430396</v>
      </c>
      <c r="D216" s="58">
        <f>'属性別集計（票）'!D216/'属性別集計（％）'!$D$5</f>
        <v>0.5085508550855086</v>
      </c>
      <c r="E216" s="36">
        <f>'属性別集計（票）'!E216/'属性別集計（％）'!$E$5</f>
        <v>0.49193548387096775</v>
      </c>
      <c r="F216" s="12">
        <f>'属性別集計（票）'!F216/'属性別集計（％）'!$F$5</f>
        <v>0.5625</v>
      </c>
      <c r="G216" s="12">
        <f>'属性別集計（票）'!G216/'属性別集計（％）'!$G$5</f>
        <v>0.5374149659863946</v>
      </c>
      <c r="H216" s="12">
        <f>'属性別集計（票）'!H216/'属性別集計（％）'!$H$5</f>
        <v>0.5472154963680388</v>
      </c>
      <c r="I216" s="12">
        <f>'属性別集計（票）'!I216/'属性別集計（％）'!$I$5</f>
        <v>0.5433070866141733</v>
      </c>
      <c r="J216" s="12">
        <f>'属性別集計（票）'!J216/'属性別集計（％）'!$J$5</f>
        <v>0.42813455657492355</v>
      </c>
      <c r="K216" s="58">
        <f>'属性別集計（票）'!K216/'属性別集計（％）'!$K$5</f>
        <v>0.3805309734513274</v>
      </c>
      <c r="L216" s="114">
        <f>'属性別集計（票）'!L216/$L$5</f>
        <v>0.49473684210526314</v>
      </c>
      <c r="M216" s="115">
        <f>'属性別集計（票）'!M216/$M$5</f>
        <v>0.4112903225806452</v>
      </c>
      <c r="N216" s="12">
        <f>'属性別集計（票）'!N216/$N$5</f>
        <v>0.46178343949044587</v>
      </c>
      <c r="O216" s="17">
        <f>'属性別集計（票）'!O216/$O$5</f>
        <v>0.5379746835443038</v>
      </c>
      <c r="P216" s="36">
        <f>'属性別集計（票）'!P216/'属性別集計（％）'!$P$5</f>
        <v>0.5056179775280899</v>
      </c>
      <c r="Q216" s="12">
        <f>'属性別集計（票）'!Q216/'属性別集計（％）'!$Q$5</f>
        <v>0.5587467362924282</v>
      </c>
      <c r="R216" s="12">
        <f>'属性別集計（票）'!R216/'属性別集計（％）'!$R$5</f>
        <v>0.48792270531400966</v>
      </c>
      <c r="S216" s="12">
        <f>'属性別集計（票）'!S216/'属性別集計（％）'!$S$5</f>
        <v>0.4982456140350877</v>
      </c>
      <c r="T216" s="12">
        <f>'属性別集計（票）'!T216/'属性別集計（％）'!$T$5</f>
        <v>0.5084745762711864</v>
      </c>
      <c r="U216" s="12">
        <f>'属性別集計（票）'!U216/'属性別集計（％）'!$U$5</f>
        <v>0.5686274509803921</v>
      </c>
      <c r="V216" s="58">
        <f>'属性別集計（票）'!V216/'属性別集計（％）'!$V$5</f>
        <v>0.45454545454545453</v>
      </c>
      <c r="W216" s="36">
        <f>'属性別集計（票）'!W216/'属性別集計（％）'!$W$5</f>
        <v>0.5053763440860215</v>
      </c>
      <c r="X216" s="12">
        <f>'属性別集計（票）'!X216/'属性別集計（％）'!$X$5</f>
        <v>0.55</v>
      </c>
      <c r="Y216" s="12">
        <f>'属性別集計（票）'!Y216/'属性別集計（％）'!$Y$5</f>
        <v>0.5480225988700564</v>
      </c>
      <c r="Z216" s="12">
        <f>'属性別集計（票）'!Z216/'属性別集計（％）'!$Z$5</f>
        <v>0.5045317220543807</v>
      </c>
      <c r="AA216" s="58">
        <f>'属性別集計（票）'!AA216/'属性別集計（％）'!$AA$5</f>
        <v>0.5155592935239697</v>
      </c>
      <c r="AB216" s="116">
        <f>'属性別集計（票）'!AB216/'属性別集計（％）'!$AB$5</f>
        <v>0.5456821026282853</v>
      </c>
      <c r="AC216" s="117">
        <f>'属性別集計（票）'!AC216/'属性別集計（％）'!$AC$5</f>
        <v>0.6031746031746031</v>
      </c>
      <c r="AD216" s="117">
        <f>'属性別集計（票）'!AD216/'属性別集計（％）'!$AD$5</f>
        <v>0.5202702702702703</v>
      </c>
      <c r="AE216" s="115">
        <f>'属性別集計（票）'!AE216/'属性別集計（％）'!$AE$5</f>
        <v>1</v>
      </c>
      <c r="AF216" s="12">
        <f>'属性別集計（票）'!AF216/'属性別集計（％）'!$AF$5</f>
        <v>0.547783251231527</v>
      </c>
      <c r="AG216" s="118">
        <f>'属性別集計（票）'!AG216/'属性別集計（％）'!$AG$5</f>
        <v>0.5</v>
      </c>
      <c r="AH216" s="117">
        <f>'属性別集計（票）'!AH216/'属性別集計（％）'!$AH$5</f>
        <v>0.5144694533762058</v>
      </c>
      <c r="AI216" s="117">
        <f>'属性別集計（票）'!AI216/'属性別集計（％）'!$AI$5</f>
        <v>0.47107438016528924</v>
      </c>
      <c r="AJ216" s="115">
        <f>'属性別集計（票）'!AJ216/'属性別集計（％）'!$AJ$5</f>
        <v>0.43243243243243246</v>
      </c>
      <c r="AK216" s="58">
        <f>'属性別集計（票）'!AK216/'属性別集計（％）'!$AK$5</f>
        <v>0.4858156028368794</v>
      </c>
      <c r="AL216" s="36">
        <f>'属性別集計（票）'!AL216/'属性別集計（％）'!$AL$5</f>
        <v>0.4842105263157895</v>
      </c>
      <c r="AM216" s="12">
        <f>'属性別集計（票）'!AM216/'属性別集計（％）'!$AM$5</f>
        <v>0.5099457504520796</v>
      </c>
      <c r="AN216" s="12">
        <f>'属性別集計（票）'!AN216/'属性別集計（％）'!$AN$5</f>
        <v>0.5284810126582279</v>
      </c>
      <c r="AO216" s="12">
        <f>'属性別集計（票）'!AO216/'属性別集計（％）'!$AO$5</f>
        <v>0.5411089866156787</v>
      </c>
      <c r="AP216" s="12">
        <f>'属性別集計（票）'!AP216/'属性別集計（％）'!$AP$5</f>
        <v>0.4927536231884058</v>
      </c>
      <c r="AQ216" s="12">
        <f>'属性別集計（票）'!AQ216/'属性別集計（％）'!$AQ$5</f>
        <v>0.48</v>
      </c>
      <c r="AR216" s="58">
        <f>'属性別集計（票）'!AR216/'属性別集計（％）'!$AR$5</f>
        <v>0.4090909090909091</v>
      </c>
      <c r="AS216" s="36">
        <f>'属性別集計（票）'!AS216/$AS$5</f>
        <v>0.5176211453744494</v>
      </c>
      <c r="AT216" s="58">
        <f>'属性別集計（票）'!AT216/$AT$5</f>
        <v>0.5154565061107117</v>
      </c>
      <c r="AU216" s="114">
        <f>'属性別集計（票）'!AU216/$AU$5</f>
        <v>0.5</v>
      </c>
      <c r="AV216" s="115">
        <f>'属性別集計（票）'!AV216/$AV$5</f>
        <v>0.4186046511627907</v>
      </c>
      <c r="AW216" s="59">
        <f>'属性別集計（票）'!AW216/$AW$5</f>
        <v>0.45977011494252873</v>
      </c>
      <c r="AX216" s="118">
        <f>'属性別集計（票）'!AX216/$AX$5</f>
        <v>0.45161290322580644</v>
      </c>
      <c r="AY216" s="115">
        <f>'属性別集計（票）'!AY216/$AY$5</f>
        <v>0.48863636363636365</v>
      </c>
      <c r="AZ216" s="8">
        <f>'属性別集計（票）'!AZ216/$AZ$5</f>
        <v>0.4635036496350365</v>
      </c>
      <c r="BA216" s="118">
        <f>'属性別集計（票）'!BA216/$BA$5</f>
        <v>0.5507246376811594</v>
      </c>
      <c r="BB216" s="115">
        <f>'属性別集計（票）'!BB216/$BB$5</f>
        <v>0.38</v>
      </c>
      <c r="BC216" s="17">
        <f>'属性別集計（票）'!BC216/$BC$5</f>
        <v>0.4789915966386555</v>
      </c>
      <c r="BD216" s="8">
        <f>'属性別集計（票）'!BD216/'属性別集計（％）'!$BD$5</f>
        <v>0.5113636363636364</v>
      </c>
      <c r="BE216" s="12">
        <f>'属性別集計（票）'!BE216/'属性別集計（％）'!$BE$5</f>
        <v>0.4126984126984127</v>
      </c>
      <c r="BF216" s="119">
        <f>'属性別集計（票）'!BF216/'属性別集計（％）'!$BF$5</f>
        <v>0.4846153846153846</v>
      </c>
      <c r="BG216" s="117">
        <f>'属性別集計（票）'!BG216/'属性別集計（％）'!$BG$5</f>
        <v>0.45098039215686275</v>
      </c>
      <c r="BH216" s="117">
        <f>'属性別集計（票）'!BH216/'属性別集計（％）'!$BH$5</f>
        <v>0.671875</v>
      </c>
      <c r="BI216" s="117">
        <f>'属性別集計（票）'!BI216/'属性別集計（％）'!$BI$5</f>
        <v>0.3793103448275862</v>
      </c>
      <c r="BJ216" s="117">
        <f>'属性別集計（票）'!BJ216/'属性別集計（％）'!$BJ$5</f>
        <v>0.5483870967741935</v>
      </c>
      <c r="BK216" s="120">
        <f>'属性別集計（票）'!BK216/'属性別集計（％）'!$BK$5</f>
        <v>0.49122807017543857</v>
      </c>
      <c r="BL216" s="12">
        <f>'属性別集計（票）'!BL216/'属性別集計（％）'!$BL$5</f>
        <v>0.5178571428571429</v>
      </c>
      <c r="BM216" s="12">
        <f>'属性別集計（票）'!BM216/'属性別集計（％）'!$BM$5</f>
        <v>0.5574468085106383</v>
      </c>
      <c r="BN216" s="17">
        <f>'属性別集計（票）'!BN216/'属性別集計（％）'!$BN$5</f>
        <v>0.5483870967741935</v>
      </c>
    </row>
    <row r="217" spans="1:66" ht="9">
      <c r="A217" s="9" t="s">
        <v>373</v>
      </c>
      <c r="B217" s="5">
        <f>'属性別集計（票）'!B217/'属性別集計（％）'!$B$5</f>
        <v>0.018769551616266946</v>
      </c>
      <c r="C217" s="36">
        <f>'属性別集計（票）'!C217/'属性別集計（％）'!$C$5</f>
        <v>0.019157088122605363</v>
      </c>
      <c r="D217" s="58">
        <f>'属性別集計（票）'!D217/'属性別集計（％）'!$D$5</f>
        <v>0.018901890189018902</v>
      </c>
      <c r="E217" s="36">
        <f>'属性別集計（票）'!E217/'属性別集計（％）'!$E$5</f>
        <v>0</v>
      </c>
      <c r="F217" s="12">
        <f>'属性別集計（票）'!F217/'属性別集計（％）'!$F$5</f>
        <v>0.025</v>
      </c>
      <c r="G217" s="12">
        <f>'属性別集計（票）'!G217/'属性別集計（％）'!$G$5</f>
        <v>0.027210884353741496</v>
      </c>
      <c r="H217" s="12">
        <f>'属性別集計（票）'!H217/'属性別集計（％）'!$H$5</f>
        <v>0.021791767554479417</v>
      </c>
      <c r="I217" s="12">
        <f>'属性別集計（票）'!I217/'属性別集計（％）'!$I$5</f>
        <v>0.010498687664041995</v>
      </c>
      <c r="J217" s="12">
        <f>'属性別集計（票）'!J217/'属性別集計（％）'!$J$5</f>
        <v>0.01529051987767584</v>
      </c>
      <c r="K217" s="58">
        <f>'属性別集計（票）'!K217/'属性別集計（％）'!$K$5</f>
        <v>0.035398230088495575</v>
      </c>
      <c r="L217" s="114">
        <f>'属性別集計（票）'!L217/$L$5</f>
        <v>0.007894736842105263</v>
      </c>
      <c r="M217" s="115">
        <f>'属性別集計（票）'!M217/$M$5</f>
        <v>0.028225806451612902</v>
      </c>
      <c r="N217" s="12">
        <f>'属性別集計（票）'!N217/$N$5</f>
        <v>0.01592356687898089</v>
      </c>
      <c r="O217" s="17">
        <f>'属性別集計（票）'!O217/$O$5</f>
        <v>0.020569620253164556</v>
      </c>
      <c r="P217" s="36">
        <f>'属性別集計（票）'!P217/'属性別集計（％）'!$P$5</f>
        <v>0.02696629213483146</v>
      </c>
      <c r="Q217" s="12">
        <f>'属性別集計（票）'!Q217/'属性別集計（％）'!$Q$5</f>
        <v>0.013054830287206266</v>
      </c>
      <c r="R217" s="12">
        <f>'属性別集計（票）'!R217/'属性別集計（％）'!$R$5</f>
        <v>0.014492753623188406</v>
      </c>
      <c r="S217" s="12">
        <f>'属性別集計（票）'!S217/'属性別集計（％）'!$S$5</f>
        <v>0.028070175438596492</v>
      </c>
      <c r="T217" s="12">
        <f>'属性別集計（票）'!T217/'属性別集計（％）'!$T$5</f>
        <v>0.01059322033898305</v>
      </c>
      <c r="U217" s="12">
        <f>'属性別集計（票）'!U217/'属性別集計（％）'!$U$5</f>
        <v>0.0392156862745098</v>
      </c>
      <c r="V217" s="58">
        <f>'属性別集計（票）'!V217/'属性別集計（％）'!$V$5</f>
        <v>0</v>
      </c>
      <c r="W217" s="36">
        <f>'属性別集計（票）'!W217/'属性別集計（％）'!$W$5</f>
        <v>0.03225806451612903</v>
      </c>
      <c r="X217" s="12">
        <f>'属性別集計（票）'!X217/'属性別集計（％）'!$X$5</f>
        <v>0.025</v>
      </c>
      <c r="Y217" s="12">
        <f>'属性別集計（票）'!Y217/'属性別集計（％）'!$Y$5</f>
        <v>0</v>
      </c>
      <c r="Z217" s="12">
        <f>'属性別集計（票）'!Z217/'属性別集計（％）'!$Z$5</f>
        <v>0.012084592145015106</v>
      </c>
      <c r="AA217" s="58">
        <f>'属性別集計（票）'!AA217/'属性別集計（％）'!$AA$5</f>
        <v>0.021026072329688814</v>
      </c>
      <c r="AB217" s="116">
        <f>'属性別集計（票）'!AB217/'属性別集計（％）'!$AB$5</f>
        <v>0.01877346683354193</v>
      </c>
      <c r="AC217" s="117">
        <f>'属性別集計（票）'!AC217/'属性別集計（％）'!$AC$5</f>
        <v>0.07936507936507936</v>
      </c>
      <c r="AD217" s="117">
        <f>'属性別集計（票）'!AD217/'属性別集計（％）'!$AD$5</f>
        <v>0.006756756756756757</v>
      </c>
      <c r="AE217" s="115">
        <f>'属性別集計（票）'!AE217/'属性別集計（％）'!$AE$5</f>
        <v>0</v>
      </c>
      <c r="AF217" s="12">
        <f>'属性別集計（票）'!AF217/'属性別集計（％）'!$AF$5</f>
        <v>0.020689655172413793</v>
      </c>
      <c r="AG217" s="118">
        <f>'属性別集計（票）'!AG217/'属性別集計（％）'!$AG$5</f>
        <v>0</v>
      </c>
      <c r="AH217" s="117">
        <f>'属性別集計（票）'!AH217/'属性別集計（％）'!$AH$5</f>
        <v>0.01607717041800643</v>
      </c>
      <c r="AI217" s="117">
        <f>'属性別集計（票）'!AI217/'属性別集計（％）'!$AI$5</f>
        <v>0.012396694214876033</v>
      </c>
      <c r="AJ217" s="115">
        <f>'属性別集計（票）'!AJ217/'属性別集計（％）'!$AJ$5</f>
        <v>0.02702702702702703</v>
      </c>
      <c r="AK217" s="58">
        <f>'属性別集計（票）'!AK217/'属性別集計（％）'!$AK$5</f>
        <v>0.014184397163120567</v>
      </c>
      <c r="AL217" s="36">
        <f>'属性別集計（票）'!AL217/'属性別集計（％）'!$AL$5</f>
        <v>0.02631578947368421</v>
      </c>
      <c r="AM217" s="12">
        <f>'属性別集計（票）'!AM217/'属性別集計（％）'!$AM$5</f>
        <v>0.012658227848101266</v>
      </c>
      <c r="AN217" s="12">
        <f>'属性別集計（票）'!AN217/'属性別集計（％）'!$AN$5</f>
        <v>0.02531645569620253</v>
      </c>
      <c r="AO217" s="12">
        <f>'属性別集計（票）'!AO217/'属性別集計（％）'!$AO$5</f>
        <v>0.019120458891013385</v>
      </c>
      <c r="AP217" s="12">
        <f>'属性別集計（票）'!AP217/'属性別集計（％）'!$AP$5</f>
        <v>0.021739130434782608</v>
      </c>
      <c r="AQ217" s="12">
        <f>'属性別集計（票）'!AQ217/'属性別集計（％）'!$AQ$5</f>
        <v>0.008</v>
      </c>
      <c r="AR217" s="58">
        <f>'属性別集計（票）'!AR217/'属性別集計（％）'!$AR$5</f>
        <v>0</v>
      </c>
      <c r="AS217" s="36">
        <f>'属性別集計（票）'!AS217/$AS$5</f>
        <v>0.024229074889867842</v>
      </c>
      <c r="AT217" s="58">
        <f>'属性別集計（票）'!AT217/$AT$5</f>
        <v>0.01653486700215672</v>
      </c>
      <c r="AU217" s="114">
        <f>'属性別集計（票）'!AU217/$AU$5</f>
        <v>0</v>
      </c>
      <c r="AV217" s="115">
        <f>'属性別集計（票）'!AV217/$AV$5</f>
        <v>0.046511627906976744</v>
      </c>
      <c r="AW217" s="59">
        <f>'属性別集計（票）'!AW217/$AW$5</f>
        <v>0.022988505747126436</v>
      </c>
      <c r="AX217" s="118">
        <f>'属性別集計（票）'!AX217/$AX$5</f>
        <v>0.016129032258064516</v>
      </c>
      <c r="AY217" s="115">
        <f>'属性別集計（票）'!AY217/$AY$5</f>
        <v>0.011363636363636364</v>
      </c>
      <c r="AZ217" s="8">
        <f>'属性別集計（票）'!AZ217/$AZ$5</f>
        <v>0.014598540145985401</v>
      </c>
      <c r="BA217" s="118">
        <f>'属性別集計（票）'!BA217/$BA$5</f>
        <v>0</v>
      </c>
      <c r="BB217" s="115">
        <f>'属性別集計（票）'!BB217/$BB$5</f>
        <v>0.03</v>
      </c>
      <c r="BC217" s="17">
        <f>'属性別集計（票）'!BC217/$BC$5</f>
        <v>0.012605042016806723</v>
      </c>
      <c r="BD217" s="8">
        <f>'属性別集計（票）'!BD217/'属性別集計（％）'!$BD$5</f>
        <v>0.017045454545454544</v>
      </c>
      <c r="BE217" s="12">
        <f>'属性別集計（票）'!BE217/'属性別集計（％）'!$BE$5</f>
        <v>0.010582010582010581</v>
      </c>
      <c r="BF217" s="119">
        <f>'属性別集計（票）'!BF217/'属性別集計（％）'!$BF$5</f>
        <v>0.007692307692307693</v>
      </c>
      <c r="BG217" s="117">
        <f>'属性別集計（票）'!BG217/'属性別集計（％）'!$BG$5</f>
        <v>0.0196078431372549</v>
      </c>
      <c r="BH217" s="117">
        <f>'属性別集計（票）'!BH217/'属性別集計（％）'!$BH$5</f>
        <v>0.0234375</v>
      </c>
      <c r="BI217" s="117">
        <f>'属性別集計（票）'!BI217/'属性別集計（％）'!$BI$5</f>
        <v>0</v>
      </c>
      <c r="BJ217" s="117">
        <f>'属性別集計（票）'!BJ217/'属性別集計（％）'!$BJ$5</f>
        <v>0.04838709677419355</v>
      </c>
      <c r="BK217" s="120">
        <f>'属性別集計（票）'!BK217/'属性別集計（％）'!$BK$5</f>
        <v>0.017543859649122806</v>
      </c>
      <c r="BL217" s="12">
        <f>'属性別集計（票）'!BL217/'属性別集計（％）'!$BL$5</f>
        <v>0.02040816326530612</v>
      </c>
      <c r="BM217" s="12">
        <f>'属性別集計（票）'!BM217/'属性別集計（％）'!$BM$5</f>
        <v>0.019148936170212766</v>
      </c>
      <c r="BN217" s="17">
        <f>'属性別集計（票）'!BN217/'属性別集計（％）'!$BN$5</f>
        <v>0</v>
      </c>
    </row>
    <row r="218" spans="1:66" ht="9">
      <c r="A218" s="9" t="s">
        <v>145</v>
      </c>
      <c r="B218" s="5">
        <f>'属性別集計（票）'!B218/'属性別集計（％）'!$B$5</f>
        <v>0.02502606882168926</v>
      </c>
      <c r="C218" s="36">
        <f>'属性別集計（票）'!C218/'属性別集計（％）'!$C$5</f>
        <v>0.02681992337164751</v>
      </c>
      <c r="D218" s="58">
        <f>'属性別集計（票）'!D218/'属性別集計（％）'!$D$5</f>
        <v>0.022502250225022502</v>
      </c>
      <c r="E218" s="36">
        <f>'属性別集計（票）'!E218/'属性別集計（％）'!$E$5</f>
        <v>0.04838709677419355</v>
      </c>
      <c r="F218" s="12">
        <f>'属性別集計（票）'!F218/'属性別集計（％）'!$F$5</f>
        <v>0.020833333333333332</v>
      </c>
      <c r="G218" s="12">
        <f>'属性別集計（票）'!G218/'属性別集計（％）'!$G$5</f>
        <v>0.01020408163265306</v>
      </c>
      <c r="H218" s="12">
        <f>'属性別集計（票）'!H218/'属性別集計（％）'!$H$5</f>
        <v>0.021791767554479417</v>
      </c>
      <c r="I218" s="12">
        <f>'属性別集計（票）'!I218/'属性別集計（％）'!$I$5</f>
        <v>0.026246719160104987</v>
      </c>
      <c r="J218" s="12">
        <f>'属性別集計（票）'!J218/'属性別集計（％）'!$J$5</f>
        <v>0.03363914373088685</v>
      </c>
      <c r="K218" s="58">
        <f>'属性別集計（票）'!K218/'属性別集計（％）'!$K$5</f>
        <v>0.008849557522123894</v>
      </c>
      <c r="L218" s="114">
        <f>'属性別集計（票）'!L218/$L$5</f>
        <v>0.03684210526315789</v>
      </c>
      <c r="M218" s="115">
        <f>'属性別集計（票）'!M218/$M$5</f>
        <v>0.012096774193548387</v>
      </c>
      <c r="N218" s="12">
        <f>'属性別集計（票）'!N218/$N$5</f>
        <v>0.027070063694267517</v>
      </c>
      <c r="O218" s="17">
        <f>'属性別集計（票）'!O218/$O$5</f>
        <v>0.022151898734177215</v>
      </c>
      <c r="P218" s="36">
        <f>'属性別集計（票）'!P218/'属性別集計（％）'!$P$5</f>
        <v>0.024719101123595506</v>
      </c>
      <c r="Q218" s="12">
        <f>'属性別集計（票）'!Q218/'属性別集計（％）'!$Q$5</f>
        <v>0.02610966057441253</v>
      </c>
      <c r="R218" s="12">
        <f>'属性別集計（票）'!R218/'属性別集計（％）'!$R$5</f>
        <v>0.024154589371980676</v>
      </c>
      <c r="S218" s="12">
        <f>'属性別集計（票）'!S218/'属性別集計（％）'!$S$5</f>
        <v>0.02456140350877193</v>
      </c>
      <c r="T218" s="12">
        <f>'属性別集計（票）'!T218/'属性別集計（％）'!$T$5</f>
        <v>0.025423728813559324</v>
      </c>
      <c r="U218" s="12">
        <f>'属性別集計（票）'!U218/'属性別集計（％）'!$U$5</f>
        <v>0</v>
      </c>
      <c r="V218" s="58">
        <f>'属性別集計（票）'!V218/'属性別集計（％）'!$V$5</f>
        <v>0.022727272727272728</v>
      </c>
      <c r="W218" s="36">
        <f>'属性別集計（票）'!W218/'属性別集計（％）'!$W$5</f>
        <v>0.021505376344086023</v>
      </c>
      <c r="X218" s="12">
        <f>'属性別集計（票）'!X218/'属性別集計（％）'!$X$5</f>
        <v>0</v>
      </c>
      <c r="Y218" s="12">
        <f>'属性別集計（票）'!Y218/'属性別集計（％）'!$Y$5</f>
        <v>0.01694915254237288</v>
      </c>
      <c r="Z218" s="12">
        <f>'属性別集計（票）'!Z218/'属性別集計（％）'!$Z$5</f>
        <v>0.021148036253776436</v>
      </c>
      <c r="AA218" s="58">
        <f>'属性別集計（票）'!AA218/'属性別集計（％）'!$AA$5</f>
        <v>0.028595458368376788</v>
      </c>
      <c r="AB218" s="116">
        <f>'属性別集計（票）'!AB218/'属性別集計（％）'!$AB$5</f>
        <v>0.017521902377972465</v>
      </c>
      <c r="AC218" s="117">
        <f>'属性別集計（票）'!AC218/'属性別集計（％）'!$AC$5</f>
        <v>0.015873015873015872</v>
      </c>
      <c r="AD218" s="117">
        <f>'属性別集計（票）'!AD218/'属性別集計（％）'!$AD$5</f>
        <v>0.060810810810810814</v>
      </c>
      <c r="AE218" s="115">
        <f>'属性別集計（票）'!AE218/'属性別集計（％）'!$AE$5</f>
        <v>0</v>
      </c>
      <c r="AF218" s="12">
        <f>'属性別集計（票）'!AF218/'属性別集計（％）'!$AF$5</f>
        <v>0.023645320197044337</v>
      </c>
      <c r="AG218" s="118">
        <f>'属性別集計（票）'!AG218/'属性別集計（％）'!$AG$5</f>
        <v>0.14285714285714285</v>
      </c>
      <c r="AH218" s="117">
        <f>'属性別集計（票）'!AH218/'属性別集計（％）'!$AH$5</f>
        <v>0.01607717041800643</v>
      </c>
      <c r="AI218" s="117">
        <f>'属性別集計（票）'!AI218/'属性別集計（％）'!$AI$5</f>
        <v>0.022727272727272728</v>
      </c>
      <c r="AJ218" s="115">
        <f>'属性別集計（票）'!AJ218/'属性別集計（％）'!$AJ$5</f>
        <v>0.08108108108108109</v>
      </c>
      <c r="AK218" s="58">
        <f>'属性別集計（票）'!AK218/'属性別集計（％）'!$AK$5</f>
        <v>0.024822695035460994</v>
      </c>
      <c r="AL218" s="36">
        <f>'属性別集計（票）'!AL218/'属性別集計（％）'!$AL$5</f>
        <v>0.042105263157894736</v>
      </c>
      <c r="AM218" s="12">
        <f>'属性別集計（票）'!AM218/'属性別集計（％）'!$AM$5</f>
        <v>0.02531645569620253</v>
      </c>
      <c r="AN218" s="12">
        <f>'属性別集計（票）'!AN218/'属性別集計（％）'!$AN$5</f>
        <v>0.022151898734177215</v>
      </c>
      <c r="AO218" s="12">
        <f>'属性別集計（票）'!AO218/'属性別集計（％）'!$AO$5</f>
        <v>0.0076481835564053535</v>
      </c>
      <c r="AP218" s="12">
        <f>'属性別集計（票）'!AP218/'属性別集計（％）'!$AP$5</f>
        <v>0.050724637681159424</v>
      </c>
      <c r="AQ218" s="12">
        <f>'属性別集計（票）'!AQ218/'属性別集計（％）'!$AQ$5</f>
        <v>0.048</v>
      </c>
      <c r="AR218" s="58">
        <f>'属性別集計（票）'!AR218/'属性別集計（％）'!$AR$5</f>
        <v>0</v>
      </c>
      <c r="AS218" s="36">
        <f>'属性別集計（票）'!AS218/$AS$5</f>
        <v>0.030837004405286344</v>
      </c>
      <c r="AT218" s="58">
        <f>'属性別集計（票）'!AT218/$AT$5</f>
        <v>0.023005032350826744</v>
      </c>
      <c r="AU218" s="114">
        <f>'属性別集計（票）'!AU218/$AU$5</f>
        <v>0.11363636363636363</v>
      </c>
      <c r="AV218" s="115">
        <f>'属性別集計（票）'!AV218/$AV$5</f>
        <v>0</v>
      </c>
      <c r="AW218" s="59">
        <f>'属性別集計（票）'!AW218/$AW$5</f>
        <v>0.05747126436781609</v>
      </c>
      <c r="AX218" s="118">
        <f>'属性別集計（票）'!AX218/$AX$5</f>
        <v>0.021505376344086023</v>
      </c>
      <c r="AY218" s="115">
        <f>'属性別集計（票）'!AY218/$AY$5</f>
        <v>0.011363636363636364</v>
      </c>
      <c r="AZ218" s="8">
        <f>'属性別集計（票）'!AZ218/$AZ$5</f>
        <v>0.01824817518248175</v>
      </c>
      <c r="BA218" s="118">
        <f>'属性別集計（票）'!BA218/$BA$5</f>
        <v>0.036231884057971016</v>
      </c>
      <c r="BB218" s="115">
        <f>'属性別集計（票）'!BB218/$BB$5</f>
        <v>0.02</v>
      </c>
      <c r="BC218" s="17">
        <f>'属性別集計（票）'!BC218/$BC$5</f>
        <v>0.029411764705882353</v>
      </c>
      <c r="BD218" s="8">
        <f>'属性別集計（票）'!BD218/'属性別集計（％）'!$BD$5</f>
        <v>0.022727272727272728</v>
      </c>
      <c r="BE218" s="12">
        <f>'属性別集計（票）'!BE218/'属性別集計（％）'!$BE$5</f>
        <v>0.015873015873015872</v>
      </c>
      <c r="BF218" s="119">
        <f>'属性別集計（票）'!BF218/'属性別集計（％）'!$BF$5</f>
        <v>0.03076923076923077</v>
      </c>
      <c r="BG218" s="117">
        <f>'属性別集計（票）'!BG218/'属性別集計（％）'!$BG$5</f>
        <v>0.0392156862745098</v>
      </c>
      <c r="BH218" s="117">
        <f>'属性別集計（票）'!BH218/'属性別集計（％）'!$BH$5</f>
        <v>0.0078125</v>
      </c>
      <c r="BI218" s="117">
        <f>'属性別集計（票）'!BI218/'属性別集計（％）'!$BI$5</f>
        <v>0.034482758620689655</v>
      </c>
      <c r="BJ218" s="117">
        <f>'属性別集計（票）'!BJ218/'属性別集計（％）'!$BJ$5</f>
        <v>0.04838709677419355</v>
      </c>
      <c r="BK218" s="120">
        <f>'属性別集計（票）'!BK218/'属性別集計（％）'!$BK$5</f>
        <v>0.03508771929824561</v>
      </c>
      <c r="BL218" s="12">
        <f>'属性別集計（票）'!BL218/'属性別集計（％）'!$BL$5</f>
        <v>0.02806122448979592</v>
      </c>
      <c r="BM218" s="12">
        <f>'属性別集計（票）'!BM218/'属性別集計（％）'!$BM$5</f>
        <v>0.02553191489361702</v>
      </c>
      <c r="BN218" s="17">
        <f>'属性別集計（票）'!BN218/'属性別集計（％）'!$BN$5</f>
        <v>0.06451612903225806</v>
      </c>
    </row>
    <row r="219" spans="1:66" ht="9">
      <c r="A219" s="9" t="s">
        <v>144</v>
      </c>
      <c r="B219" s="5">
        <f>'属性別集計（票）'!B219/'属性別集計（％）'!$B$5</f>
        <v>0.335245046923879</v>
      </c>
      <c r="C219" s="36">
        <f>'属性別集計（票）'!C219/'属性別集計（％）'!$C$5</f>
        <v>0.3128991060025543</v>
      </c>
      <c r="D219" s="58">
        <f>'属性別集計（票）'!D219/'属性別集計（％）'!$D$5</f>
        <v>0.35373537353735374</v>
      </c>
      <c r="E219" s="36">
        <f>'属性別集計（票）'!E219/'属性別集計（％）'!$E$5</f>
        <v>0.3951612903225806</v>
      </c>
      <c r="F219" s="12">
        <f>'属性別集計（票）'!F219/'属性別集計（％）'!$F$5</f>
        <v>0.32083333333333336</v>
      </c>
      <c r="G219" s="12">
        <f>'属性別集計（票）'!G219/'属性別集計（％）'!$G$5</f>
        <v>0.38095238095238093</v>
      </c>
      <c r="H219" s="12">
        <f>'属性別集計（票）'!H219/'属性別集計（％）'!$H$5</f>
        <v>0.32929782082324455</v>
      </c>
      <c r="I219" s="12">
        <f>'属性別集計（票）'!I219/'属性別集計（％）'!$I$5</f>
        <v>0.3123359580052493</v>
      </c>
      <c r="J219" s="12">
        <f>'属性別集計（票）'!J219/'属性別集計（％）'!$J$5</f>
        <v>0.3241590214067278</v>
      </c>
      <c r="K219" s="58">
        <f>'属性別集計（票）'!K219/'属性別集計（％）'!$K$5</f>
        <v>0.34513274336283184</v>
      </c>
      <c r="L219" s="114">
        <f>'属性別集計（票）'!L219/$L$5</f>
        <v>0.2894736842105263</v>
      </c>
      <c r="M219" s="115">
        <f>'属性別集計（票）'!M219/$M$5</f>
        <v>0.3548387096774194</v>
      </c>
      <c r="N219" s="12">
        <f>'属性別集計（票）'!N219/$N$5</f>
        <v>0.31528662420382164</v>
      </c>
      <c r="O219" s="17">
        <f>'属性別集計（票）'!O219/$O$5</f>
        <v>0.34810126582278483</v>
      </c>
      <c r="P219" s="36">
        <f>'属性別集計（票）'!P219/'属性別集計（％）'!$P$5</f>
        <v>0.3550561797752809</v>
      </c>
      <c r="Q219" s="12">
        <f>'属性別集計（票）'!Q219/'属性別集計（％）'!$Q$5</f>
        <v>0.3028720626631854</v>
      </c>
      <c r="R219" s="12">
        <f>'属性別集計（票）'!R219/'属性別集計（％）'!$R$5</f>
        <v>0.34299516908212563</v>
      </c>
      <c r="S219" s="12">
        <f>'属性別集計（票）'!S219/'属性別集計（％）'!$S$5</f>
        <v>0.3333333333333333</v>
      </c>
      <c r="T219" s="12">
        <f>'属性別集計（票）'!T219/'属性別集計（％）'!$T$5</f>
        <v>0.3495762711864407</v>
      </c>
      <c r="U219" s="12">
        <f>'属性別集計（票）'!U219/'属性別集計（％）'!$U$5</f>
        <v>0.27450980392156865</v>
      </c>
      <c r="V219" s="58">
        <f>'属性別集計（票）'!V219/'属性別集計（％）'!$V$5</f>
        <v>0.36363636363636365</v>
      </c>
      <c r="W219" s="36">
        <f>'属性別集計（票）'!W219/'属性別集計（％）'!$W$5</f>
        <v>0.34408602150537637</v>
      </c>
      <c r="X219" s="12">
        <f>'属性別集計（票）'!X219/'属性別集計（％）'!$X$5</f>
        <v>0.3375</v>
      </c>
      <c r="Y219" s="12">
        <f>'属性別集計（票）'!Y219/'属性別集計（％）'!$Y$5</f>
        <v>0.3672316384180791</v>
      </c>
      <c r="Z219" s="12">
        <f>'属性別集計（票）'!Z219/'属性別集計（％）'!$Z$5</f>
        <v>0.38368580060422963</v>
      </c>
      <c r="AA219" s="58">
        <f>'属性別集計（票）'!AA219/'属性別集計（％）'!$AA$5</f>
        <v>0.31455004205214465</v>
      </c>
      <c r="AB219" s="116">
        <f>'属性別集計（票）'!AB219/'属性別集計（％）'!$AB$5</f>
        <v>0.34918648310387984</v>
      </c>
      <c r="AC219" s="117">
        <f>'属性別集計（票）'!AC219/'属性別集計（％）'!$AC$5</f>
        <v>0.20634920634920634</v>
      </c>
      <c r="AD219" s="117">
        <f>'属性別集計（票）'!AD219/'属性別集計（％）'!$AD$5</f>
        <v>0.27702702702702703</v>
      </c>
      <c r="AE219" s="115">
        <f>'属性別集計（票）'!AE219/'属性別集計（％）'!$AE$5</f>
        <v>0</v>
      </c>
      <c r="AF219" s="12">
        <f>'属性別集計（票）'!AF219/'属性別集計（％）'!$AF$5</f>
        <v>0.32807881773399017</v>
      </c>
      <c r="AG219" s="118">
        <f>'属性別集計（票）'!AG219/'属性別集計（％）'!$AG$5</f>
        <v>0.35714285714285715</v>
      </c>
      <c r="AH219" s="117">
        <f>'属性別集計（票）'!AH219/'属性別集計（％）'!$AH$5</f>
        <v>0.3633440514469453</v>
      </c>
      <c r="AI219" s="117">
        <f>'属性別集計（票）'!AI219/'属性別集計（％）'!$AI$5</f>
        <v>0.3305785123966942</v>
      </c>
      <c r="AJ219" s="115">
        <f>'属性別集計（票）'!AJ219/'属性別集計（％）'!$AJ$5</f>
        <v>0.35135135135135137</v>
      </c>
      <c r="AK219" s="58">
        <f>'属性別集計（票）'!AK219/'属性別集計（％）'!$AK$5</f>
        <v>0.34397163120567376</v>
      </c>
      <c r="AL219" s="36">
        <f>'属性別集計（票）'!AL219/'属性別集計（％）'!$AL$5</f>
        <v>0.3631578947368421</v>
      </c>
      <c r="AM219" s="12">
        <f>'属性別集計（票）'!AM219/'属性別集計（％）'!$AM$5</f>
        <v>0.30560578661844484</v>
      </c>
      <c r="AN219" s="12">
        <f>'属性別集計（票）'!AN219/'属性別集計（％）'!$AN$5</f>
        <v>0.3670886075949367</v>
      </c>
      <c r="AO219" s="12">
        <f>'属性別集計（票）'!AO219/'属性別集計（％）'!$AO$5</f>
        <v>0.3422562141491396</v>
      </c>
      <c r="AP219" s="12">
        <f>'属性別集計（票）'!AP219/'属性別集計（％）'!$AP$5</f>
        <v>0.30434782608695654</v>
      </c>
      <c r="AQ219" s="12">
        <f>'属性別集計（票）'!AQ219/'属性別集計（％）'!$AQ$5</f>
        <v>0.376</v>
      </c>
      <c r="AR219" s="58">
        <f>'属性別集計（票）'!AR219/'属性別集計（％）'!$AR$5</f>
        <v>0.36363636363636365</v>
      </c>
      <c r="AS219" s="36">
        <f>'属性別集計（票）'!AS219/$AS$5</f>
        <v>0.34801762114537443</v>
      </c>
      <c r="AT219" s="58">
        <f>'属性別集計（票）'!AT219/$AT$5</f>
        <v>0.3335729690869878</v>
      </c>
      <c r="AU219" s="114">
        <f>'属性別集計（票）'!AU219/$AU$5</f>
        <v>0.2727272727272727</v>
      </c>
      <c r="AV219" s="115">
        <f>'属性別集計（票）'!AV219/$AV$5</f>
        <v>0.37209302325581395</v>
      </c>
      <c r="AW219" s="59">
        <f>'属性別集計（票）'!AW219/$AW$5</f>
        <v>0.3218390804597701</v>
      </c>
      <c r="AX219" s="118">
        <f>'属性別集計（票）'!AX219/$AX$5</f>
        <v>0.2903225806451613</v>
      </c>
      <c r="AY219" s="115">
        <f>'属性別集計（票）'!AY219/$AY$5</f>
        <v>0.2840909090909091</v>
      </c>
      <c r="AZ219" s="8">
        <f>'属性別集計（票）'!AZ219/$AZ$5</f>
        <v>0.28832116788321166</v>
      </c>
      <c r="BA219" s="118">
        <f>'属性別集計（票）'!BA219/$BA$5</f>
        <v>0.2898550724637681</v>
      </c>
      <c r="BB219" s="115">
        <f>'属性別集計（票）'!BB219/$BB$5</f>
        <v>0.41</v>
      </c>
      <c r="BC219" s="17">
        <f>'属性別集計（票）'!BC219/$BC$5</f>
        <v>0.3403361344537815</v>
      </c>
      <c r="BD219" s="8">
        <f>'属性別集計（票）'!BD219/'属性別集計（％）'!$BD$5</f>
        <v>0.39204545454545453</v>
      </c>
      <c r="BE219" s="12">
        <f>'属性別集計（票）'!BE219/'属性別集計（％）'!$BE$5</f>
        <v>0.2222222222222222</v>
      </c>
      <c r="BF219" s="119">
        <f>'属性別集計（票）'!BF219/'属性別集計（％）'!$BF$5</f>
        <v>0.3</v>
      </c>
      <c r="BG219" s="117">
        <f>'属性別集計（票）'!BG219/'属性別集計（％）'!$BG$5</f>
        <v>0.30392156862745096</v>
      </c>
      <c r="BH219" s="117">
        <f>'属性別集計（票）'!BH219/'属性別集計（％）'!$BH$5</f>
        <v>0.25</v>
      </c>
      <c r="BI219" s="117">
        <f>'属性別集計（票）'!BI219/'属性別集計（％）'!$BI$5</f>
        <v>0.3793103448275862</v>
      </c>
      <c r="BJ219" s="117">
        <f>'属性別集計（票）'!BJ219/'属性別集計（％）'!$BJ$5</f>
        <v>0.25806451612903225</v>
      </c>
      <c r="BK219" s="120">
        <f>'属性別集計（票）'!BK219/'属性別集計（％）'!$BK$5</f>
        <v>0.3508771929824561</v>
      </c>
      <c r="BL219" s="12">
        <f>'属性別集計（票）'!BL219/'属性別集計（％）'!$BL$5</f>
        <v>0.3086734693877551</v>
      </c>
      <c r="BM219" s="12">
        <f>'属性別集計（票）'!BM219/'属性別集計（％）'!$BM$5</f>
        <v>0.28297872340425534</v>
      </c>
      <c r="BN219" s="17">
        <f>'属性別集計（票）'!BN219/'属性別集計（％）'!$BN$5</f>
        <v>0.3225806451612903</v>
      </c>
    </row>
    <row r="220" spans="1:66" ht="9">
      <c r="A220" s="9" t="s">
        <v>61</v>
      </c>
      <c r="B220" s="5">
        <f>'属性別集計（票）'!B220/'属性別集計（％）'!$B$5</f>
        <v>0.010427528675703858</v>
      </c>
      <c r="C220" s="36">
        <f>'属性別集計（票）'!C220/'属性別集計（％）'!$C$5</f>
        <v>0.019157088122605363</v>
      </c>
      <c r="D220" s="58">
        <f>'属性別集計（票）'!D220/'属性別集計（％）'!$D$5</f>
        <v>0.004500450045004501</v>
      </c>
      <c r="E220" s="36">
        <f>'属性別集計（票）'!E220/'属性別集計（％）'!$E$5</f>
        <v>0.024193548387096774</v>
      </c>
      <c r="F220" s="12">
        <f>'属性別集計（票）'!F220/'属性別集計（％）'!$F$5</f>
        <v>0.008333333333333333</v>
      </c>
      <c r="G220" s="12">
        <f>'属性別集計（票）'!G220/'属性別集計（％）'!$G$5</f>
        <v>0.013605442176870748</v>
      </c>
      <c r="H220" s="12">
        <f>'属性別集計（票）'!H220/'属性別集計（％）'!$H$5</f>
        <v>0.012106537530266344</v>
      </c>
      <c r="I220" s="12">
        <f>'属性別集計（票）'!I220/'属性別集計（％）'!$I$5</f>
        <v>0.0026246719160104987</v>
      </c>
      <c r="J220" s="12">
        <f>'属性別集計（票）'!J220/'属性別集計（％）'!$J$5</f>
        <v>0.012232415902140673</v>
      </c>
      <c r="K220" s="58">
        <f>'属性別集計（票）'!K220/'属性別集計（％）'!$K$5</f>
        <v>0.008849557522123894</v>
      </c>
      <c r="L220" s="114">
        <f>'属性別集計（票）'!L220/$L$5</f>
        <v>0.005263157894736842</v>
      </c>
      <c r="M220" s="115">
        <f>'属性別集計（票）'!M220/$M$5</f>
        <v>0.012096774193548387</v>
      </c>
      <c r="N220" s="12">
        <f>'属性別集計（票）'!N220/$N$5</f>
        <v>0.007961783439490446</v>
      </c>
      <c r="O220" s="17">
        <f>'属性別集計（票）'!O220/$O$5</f>
        <v>0.011867088607594937</v>
      </c>
      <c r="P220" s="36">
        <f>'属性別集計（票）'!P220/'属性別集計（％）'!$P$5</f>
        <v>0.008988764044943821</v>
      </c>
      <c r="Q220" s="12">
        <f>'属性別集計（票）'!Q220/'属性別集計（％）'!$Q$5</f>
        <v>0.0026109660574412533</v>
      </c>
      <c r="R220" s="12">
        <f>'属性別集計（票）'!R220/'属性別集計（％）'!$R$5</f>
        <v>0.01932367149758454</v>
      </c>
      <c r="S220" s="12">
        <f>'属性別集計（票）'!S220/'属性別集計（％）'!$S$5</f>
        <v>0.007017543859649123</v>
      </c>
      <c r="T220" s="12">
        <f>'属性別集計（票）'!T220/'属性別集計（％）'!$T$5</f>
        <v>0.019067796610169493</v>
      </c>
      <c r="U220" s="12">
        <f>'属性別集計（票）'!U220/'属性別集計（％）'!$U$5</f>
        <v>0</v>
      </c>
      <c r="V220" s="58">
        <f>'属性別集計（票）'!V220/'属性別集計（％）'!$V$5</f>
        <v>0</v>
      </c>
      <c r="W220" s="36">
        <f>'属性別集計（票）'!W220/'属性別集計（％）'!$W$5</f>
        <v>0.010752688172043012</v>
      </c>
      <c r="X220" s="12">
        <f>'属性別集計（票）'!X220/'属性別集計（％）'!$X$5</f>
        <v>0</v>
      </c>
      <c r="Y220" s="12">
        <f>'属性別集計（票）'!Y220/'属性別集計（％）'!$Y$5</f>
        <v>0.011299435028248588</v>
      </c>
      <c r="Z220" s="12">
        <f>'属性別集計（票）'!Z220/'属性別集計（％）'!$Z$5</f>
        <v>0.01812688821752266</v>
      </c>
      <c r="AA220" s="58">
        <f>'属性別集計（票）'!AA220/'属性別集計（％）'!$AA$5</f>
        <v>0.009251471825063078</v>
      </c>
      <c r="AB220" s="116">
        <f>'属性別集計（票）'!AB220/'属性別集計（％）'!$AB$5</f>
        <v>0.015018773466833541</v>
      </c>
      <c r="AC220" s="117">
        <f>'属性別集計（票）'!AC220/'属性別集計（％）'!$AC$5</f>
        <v>0.015873015873015872</v>
      </c>
      <c r="AD220" s="117">
        <f>'属性別集計（票）'!AD220/'属性別集計（％）'!$AD$5</f>
        <v>0.006756756756756757</v>
      </c>
      <c r="AE220" s="115">
        <f>'属性別集計（票）'!AE220/'属性別集計（％）'!$AE$5</f>
        <v>0</v>
      </c>
      <c r="AF220" s="12">
        <f>'属性別集計（票）'!AF220/'属性別集計（％）'!$AF$5</f>
        <v>0.013793103448275862</v>
      </c>
      <c r="AG220" s="118">
        <f>'属性別集計（票）'!AG220/'属性別集計（％）'!$AG$5</f>
        <v>0</v>
      </c>
      <c r="AH220" s="117">
        <f>'属性別集計（票）'!AH220/'属性別集計（％）'!$AH$5</f>
        <v>0.003215434083601286</v>
      </c>
      <c r="AI220" s="117">
        <f>'属性別集計（票）'!AI220/'属性別集計（％）'!$AI$5</f>
        <v>0.006198347107438017</v>
      </c>
      <c r="AJ220" s="115">
        <f>'属性別集計（票）'!AJ220/'属性別集計（％）'!$AJ$5</f>
        <v>0.02702702702702703</v>
      </c>
      <c r="AK220" s="58">
        <f>'属性別集計（票）'!AK220/'属性別集計（％）'!$AK$5</f>
        <v>0.00591016548463357</v>
      </c>
      <c r="AL220" s="36">
        <f>'属性別集計（票）'!AL220/'属性別集計（％）'!$AL$5</f>
        <v>0</v>
      </c>
      <c r="AM220" s="12">
        <f>'属性別集計（票）'!AM220/'属性別集計（％）'!$AM$5</f>
        <v>0.0108499095840868</v>
      </c>
      <c r="AN220" s="12">
        <f>'属性別集計（票）'!AN220/'属性別集計（％）'!$AN$5</f>
        <v>0.00949367088607595</v>
      </c>
      <c r="AO220" s="12">
        <f>'属性別集計（票）'!AO220/'属性別集計（％）'!$AO$5</f>
        <v>0.015296367112810707</v>
      </c>
      <c r="AP220" s="12">
        <f>'属性別集計（票）'!AP220/'属性別集計（％）'!$AP$5</f>
        <v>0.007246376811594203</v>
      </c>
      <c r="AQ220" s="12">
        <f>'属性別集計（票）'!AQ220/'属性別集計（％）'!$AQ$5</f>
        <v>0.016</v>
      </c>
      <c r="AR220" s="58">
        <f>'属性別集計（票）'!AR220/'属性別集計（％）'!$AR$5</f>
        <v>0</v>
      </c>
      <c r="AS220" s="36">
        <f>'属性別集計（票）'!AS220/$AS$5</f>
        <v>0.00881057268722467</v>
      </c>
      <c r="AT220" s="58">
        <f>'属性別集計（票）'!AT220/$AT$5</f>
        <v>0.011502516175413372</v>
      </c>
      <c r="AU220" s="114">
        <f>'属性別集計（票）'!AU220/$AU$5</f>
        <v>0</v>
      </c>
      <c r="AV220" s="115">
        <f>'属性別集計（票）'!AV220/$AV$5</f>
        <v>0</v>
      </c>
      <c r="AW220" s="59">
        <f>'属性別集計（票）'!AW220/$AW$5</f>
        <v>0</v>
      </c>
      <c r="AX220" s="118">
        <f>'属性別集計（票）'!AX220/$AX$5</f>
        <v>0.010752688172043012</v>
      </c>
      <c r="AY220" s="115">
        <f>'属性別集計（票）'!AY220/$AY$5</f>
        <v>0.011363636363636364</v>
      </c>
      <c r="AZ220" s="8">
        <f>'属性別集計（票）'!AZ220/$AZ$5</f>
        <v>0.010948905109489052</v>
      </c>
      <c r="BA220" s="118">
        <f>'属性別集計（票）'!BA220/$BA$5</f>
        <v>0</v>
      </c>
      <c r="BB220" s="115">
        <f>'属性別集計（票）'!BB220/$BB$5</f>
        <v>0.02</v>
      </c>
      <c r="BC220" s="17">
        <f>'属性別集計（票）'!BC220/$BC$5</f>
        <v>0.008403361344537815</v>
      </c>
      <c r="BD220" s="8">
        <f>'属性別集計（票）'!BD220/'属性別集計（％）'!$BD$5</f>
        <v>0.006818181818181818</v>
      </c>
      <c r="BE220" s="12">
        <f>'属性別集計（票）'!BE220/'属性別集計（％）'!$BE$5</f>
        <v>0.015873015873015872</v>
      </c>
      <c r="BF220" s="119">
        <f>'属性別集計（票）'!BF220/'属性別集計（％）'!$BF$5</f>
        <v>0.007692307692307693</v>
      </c>
      <c r="BG220" s="117">
        <f>'属性別集計（票）'!BG220/'属性別集計（％）'!$BG$5</f>
        <v>0.00980392156862745</v>
      </c>
      <c r="BH220" s="117">
        <f>'属性別集計（票）'!BH220/'属性別集計（％）'!$BH$5</f>
        <v>0.015625</v>
      </c>
      <c r="BI220" s="117">
        <f>'属性別集計（票）'!BI220/'属性別集計（％）'!$BI$5</f>
        <v>0.017241379310344827</v>
      </c>
      <c r="BJ220" s="117">
        <f>'属性別集計（票）'!BJ220/'属性別集計（％）'!$BJ$5</f>
        <v>0.016129032258064516</v>
      </c>
      <c r="BK220" s="120">
        <f>'属性別集計（票）'!BK220/'属性別集計（％）'!$BK$5</f>
        <v>0.017543859649122806</v>
      </c>
      <c r="BL220" s="12">
        <f>'属性別集計（票）'!BL220/'属性別集計（％）'!$BL$5</f>
        <v>0.01020408163265306</v>
      </c>
      <c r="BM220" s="12">
        <f>'属性別集計（票）'!BM220/'属性別集計（％）'!$BM$5</f>
        <v>0.01702127659574468</v>
      </c>
      <c r="BN220" s="17">
        <f>'属性別集計（票）'!BN220/'属性別集計（％）'!$BN$5</f>
        <v>0</v>
      </c>
    </row>
    <row r="221" spans="1:66" ht="9">
      <c r="A221" s="9" t="s">
        <v>222</v>
      </c>
      <c r="B221" s="5">
        <f>'属性別集計（票）'!B221/'属性別集計（％）'!$B$5</f>
        <v>0.038060479666319084</v>
      </c>
      <c r="C221" s="36">
        <f>'属性別集計（票）'!C221/'属性別集計（％）'!$C$5</f>
        <v>0.03959131545338442</v>
      </c>
      <c r="D221" s="58">
        <f>'属性別集計（票）'!D221/'属性別集計（％）'!$D$5</f>
        <v>0.032403240324032405</v>
      </c>
      <c r="E221" s="36">
        <f>'属性別集計（票）'!E221/'属性別集計（％）'!$E$5</f>
        <v>0.016129032258064516</v>
      </c>
      <c r="F221" s="12">
        <f>'属性別集計（票）'!F221/'属性別集計（％）'!$F$5</f>
        <v>0.020833333333333332</v>
      </c>
      <c r="G221" s="12">
        <f>'属性別集計（票）'!G221/'属性別集計（％）'!$G$5</f>
        <v>0.01020408163265306</v>
      </c>
      <c r="H221" s="12">
        <f>'属性別集計（票）'!H221/'属性別集計（％）'!$H$5</f>
        <v>0.01937046004842615</v>
      </c>
      <c r="I221" s="12">
        <f>'属性別集計（票）'!I221/'属性別集計（％）'!$I$5</f>
        <v>0.028871391076115485</v>
      </c>
      <c r="J221" s="12">
        <f>'属性別集計（票）'!J221/'属性別集計（％）'!$J$5</f>
        <v>0.07033639143730887</v>
      </c>
      <c r="K221" s="58">
        <f>'属性別集計（票）'!K221/'属性別集計（％）'!$K$5</f>
        <v>0.1504424778761062</v>
      </c>
      <c r="L221" s="114">
        <f>'属性別集計（票）'!L221/$L$5</f>
        <v>0.04473684210526316</v>
      </c>
      <c r="M221" s="115">
        <f>'属性別集計（票）'!M221/$M$5</f>
        <v>0.11290322580645161</v>
      </c>
      <c r="N221" s="12">
        <f>'属性別集計（票）'!N221/$N$5</f>
        <v>0.07165605095541401</v>
      </c>
      <c r="O221" s="17">
        <f>'属性別集計（票）'!O221/$O$5</f>
        <v>0.0189873417721519</v>
      </c>
      <c r="P221" s="36">
        <f>'属性別集計（票）'!P221/'属性別集計（％）'!$P$5</f>
        <v>0.029213483146067417</v>
      </c>
      <c r="Q221" s="12">
        <f>'属性別集計（票）'!Q221/'属性別集計（％）'!$Q$5</f>
        <v>0.044386422976501305</v>
      </c>
      <c r="R221" s="12">
        <f>'属性別集計（票）'!R221/'属性別集計（％）'!$R$5</f>
        <v>0.05314009661835749</v>
      </c>
      <c r="S221" s="12">
        <f>'属性別集計（票）'!S221/'属性別集計（％）'!$S$5</f>
        <v>0.031578947368421054</v>
      </c>
      <c r="T221" s="12">
        <f>'属性別集計（票）'!T221/'属性別集計（％）'!$T$5</f>
        <v>0.019067796610169493</v>
      </c>
      <c r="U221" s="12">
        <f>'属性別集計（票）'!U221/'属性別集計（％）'!$U$5</f>
        <v>0.0784313725490196</v>
      </c>
      <c r="V221" s="58">
        <f>'属性別集計（票）'!V221/'属性別集計（％）'!$V$5</f>
        <v>0.06818181818181818</v>
      </c>
      <c r="W221" s="36">
        <f>'属性別集計（票）'!W221/'属性別集計（％）'!$W$5</f>
        <v>0.03225806451612903</v>
      </c>
      <c r="X221" s="12">
        <f>'属性別集計（票）'!X221/'属性別集計（％）'!$X$5</f>
        <v>0.0375</v>
      </c>
      <c r="Y221" s="12">
        <f>'属性別集計（票）'!Y221/'属性別集計（％）'!$Y$5</f>
        <v>0.03389830508474576</v>
      </c>
      <c r="Z221" s="12">
        <f>'属性別集計（票）'!Z221/'属性別集計（％）'!$Z$5</f>
        <v>0.021148036253776436</v>
      </c>
      <c r="AA221" s="58">
        <f>'属性別集計（票）'!AA221/'属性別集計（％）'!$AA$5</f>
        <v>0.03784693019343986</v>
      </c>
      <c r="AB221" s="116">
        <f>'属性別集計（票）'!AB221/'属性別集計（％）'!$AB$5</f>
        <v>0.01376720901126408</v>
      </c>
      <c r="AC221" s="117">
        <f>'属性別集計（票）'!AC221/'属性別集計（％）'!$AC$5</f>
        <v>0</v>
      </c>
      <c r="AD221" s="117">
        <f>'属性別集計（票）'!AD221/'属性別集計（％）'!$AD$5</f>
        <v>0.0472972972972973</v>
      </c>
      <c r="AE221" s="115">
        <f>'属性別集計（票）'!AE221/'属性別集計（％）'!$AE$5</f>
        <v>0</v>
      </c>
      <c r="AF221" s="12">
        <f>'属性別集計（票）'!AF221/'属性別集計（％）'!$AF$5</f>
        <v>0.017733990147783252</v>
      </c>
      <c r="AG221" s="118">
        <f>'属性別集計（票）'!AG221/'属性別集計（％）'!$AG$5</f>
        <v>0</v>
      </c>
      <c r="AH221" s="117">
        <f>'属性別集計（票）'!AH221/'属性別集計（％）'!$AH$5</f>
        <v>0.028938906752411574</v>
      </c>
      <c r="AI221" s="117">
        <f>'属性別集計（票）'!AI221/'属性別集計（％）'!$AI$5</f>
        <v>0.06818181818181818</v>
      </c>
      <c r="AJ221" s="115">
        <f>'属性別集計（票）'!AJ221/'属性別集計（％）'!$AJ$5</f>
        <v>0.08108108108108109</v>
      </c>
      <c r="AK221" s="58">
        <f>'属性別集計（票）'!AK221/'属性別集計（％）'!$AK$5</f>
        <v>0.05319148936170213</v>
      </c>
      <c r="AL221" s="36">
        <f>'属性別集計（票）'!AL221/'属性別集計（％）'!$AL$5</f>
        <v>0.05789473684210526</v>
      </c>
      <c r="AM221" s="12">
        <f>'属性別集計（票）'!AM221/'属性別集計（％）'!$AM$5</f>
        <v>0.0433996383363472</v>
      </c>
      <c r="AN221" s="12">
        <f>'属性別集計（票）'!AN221/'属性別集計（％）'!$AN$5</f>
        <v>0.0189873417721519</v>
      </c>
      <c r="AO221" s="12">
        <f>'属性別集計（票）'!AO221/'属性別集計（％）'!$AO$5</f>
        <v>0.011472275334608031</v>
      </c>
      <c r="AP221" s="12">
        <f>'属性別集計（票）'!AP221/'属性別集計（％）'!$AP$5</f>
        <v>0.057971014492753624</v>
      </c>
      <c r="AQ221" s="12">
        <f>'属性別集計（票）'!AQ221/'属性別集計（％）'!$AQ$5</f>
        <v>0.04</v>
      </c>
      <c r="AR221" s="58">
        <f>'属性別集計（票）'!AR221/'属性別集計（％）'!$AR$5</f>
        <v>0.13636363636363635</v>
      </c>
      <c r="AS221" s="36">
        <f>'属性別集計（票）'!AS221/$AS$5</f>
        <v>0.030837004405286344</v>
      </c>
      <c r="AT221" s="58">
        <f>'属性別集計（票）'!AT221/$AT$5</f>
        <v>0.03306973400431344</v>
      </c>
      <c r="AU221" s="114">
        <f>'属性別集計（票）'!AU221/$AU$5</f>
        <v>0.045454545454545456</v>
      </c>
      <c r="AV221" s="115">
        <f>'属性別集計（票）'!AV221/$AV$5</f>
        <v>0.16279069767441862</v>
      </c>
      <c r="AW221" s="59">
        <f>'属性別集計（票）'!AW221/$AW$5</f>
        <v>0.10344827586206896</v>
      </c>
      <c r="AX221" s="118">
        <f>'属性別集計（票）'!AX221/$AX$5</f>
        <v>0.043010752688172046</v>
      </c>
      <c r="AY221" s="115">
        <f>'属性別集計（票）'!AY221/$AY$5</f>
        <v>0.125</v>
      </c>
      <c r="AZ221" s="8">
        <f>'属性別集計（票）'!AZ221/$AZ$5</f>
        <v>0.06934306569343066</v>
      </c>
      <c r="BA221" s="118">
        <f>'属性別集計（票）'!BA221/$BA$5</f>
        <v>0.043478260869565216</v>
      </c>
      <c r="BB221" s="115">
        <f>'属性別集計（票）'!BB221/$BB$5</f>
        <v>0.04</v>
      </c>
      <c r="BC221" s="17">
        <f>'属性別集計（票）'!BC221/$BC$5</f>
        <v>0.04201680672268908</v>
      </c>
      <c r="BD221" s="8">
        <f>'属性別集計（票）'!BD221/'属性別集計（％）'!$BD$5</f>
        <v>0.01818181818181818</v>
      </c>
      <c r="BE221" s="12">
        <f>'属性別集計（票）'!BE221/'属性別集計（％）'!$BE$5</f>
        <v>0.026455026455026454</v>
      </c>
      <c r="BF221" s="119">
        <f>'属性別集計（票）'!BF221/'属性別集計（％）'!$BF$5</f>
        <v>0.11538461538461539</v>
      </c>
      <c r="BG221" s="117">
        <f>'属性別集計（票）'!BG221/'属性別集計（％）'!$BG$5</f>
        <v>0.09803921568627451</v>
      </c>
      <c r="BH221" s="117">
        <f>'属性別集計（票）'!BH221/'属性別集計（％）'!$BH$5</f>
        <v>0.015625</v>
      </c>
      <c r="BI221" s="117">
        <f>'属性別集計（票）'!BI221/'属性別集計（％）'!$BI$5</f>
        <v>0.1206896551724138</v>
      </c>
      <c r="BJ221" s="117">
        <f>'属性別集計（票）'!BJ221/'属性別集計（％）'!$BJ$5</f>
        <v>0.04838709677419355</v>
      </c>
      <c r="BK221" s="120">
        <f>'属性別集計（票）'!BK221/'属性別集計（％）'!$BK$5</f>
        <v>0.07017543859649122</v>
      </c>
      <c r="BL221" s="12">
        <f>'属性別集計（票）'!BL221/'属性別集計（％）'!$BL$5</f>
        <v>0.0663265306122449</v>
      </c>
      <c r="BM221" s="12">
        <f>'属性別集計（票）'!BM221/'属性別集計（％）'!$BM$5</f>
        <v>0.023404255319148935</v>
      </c>
      <c r="BN221" s="17">
        <f>'属性別集計（票）'!BN221/'属性別集計（％）'!$BN$5</f>
        <v>0</v>
      </c>
    </row>
    <row r="222" spans="1:66" ht="9">
      <c r="A222" s="9"/>
      <c r="B222" s="5"/>
      <c r="C222" s="36"/>
      <c r="D222" s="58"/>
      <c r="E222" s="36"/>
      <c r="F222" s="12"/>
      <c r="G222" s="12"/>
      <c r="H222" s="12"/>
      <c r="I222" s="12"/>
      <c r="J222" s="12"/>
      <c r="K222" s="58"/>
      <c r="L222" s="114"/>
      <c r="M222" s="115"/>
      <c r="N222" s="12"/>
      <c r="O222" s="17"/>
      <c r="P222" s="36"/>
      <c r="Q222" s="12"/>
      <c r="R222" s="12"/>
      <c r="S222" s="12"/>
      <c r="T222" s="12"/>
      <c r="U222" s="12"/>
      <c r="V222" s="58"/>
      <c r="W222" s="36"/>
      <c r="X222" s="12"/>
      <c r="Y222" s="12"/>
      <c r="Z222" s="12"/>
      <c r="AA222" s="58"/>
      <c r="AB222" s="116"/>
      <c r="AC222" s="117"/>
      <c r="AD222" s="117"/>
      <c r="AE222" s="115"/>
      <c r="AF222" s="12"/>
      <c r="AG222" s="118"/>
      <c r="AH222" s="117"/>
      <c r="AI222" s="117"/>
      <c r="AJ222" s="115"/>
      <c r="AK222" s="58"/>
      <c r="AL222" s="36"/>
      <c r="AM222" s="12"/>
      <c r="AN222" s="12"/>
      <c r="AO222" s="12"/>
      <c r="AP222" s="12"/>
      <c r="AQ222" s="12"/>
      <c r="AR222" s="58"/>
      <c r="AS222" s="36"/>
      <c r="AT222" s="58"/>
      <c r="AU222" s="114"/>
      <c r="AV222" s="115"/>
      <c r="AW222" s="59"/>
      <c r="AX222" s="118"/>
      <c r="AY222" s="115"/>
      <c r="AZ222" s="8"/>
      <c r="BA222" s="118"/>
      <c r="BB222" s="115"/>
      <c r="BC222" s="17"/>
      <c r="BD222" s="8"/>
      <c r="BE222" s="12"/>
      <c r="BF222" s="119"/>
      <c r="BG222" s="117"/>
      <c r="BH222" s="117"/>
      <c r="BI222" s="117"/>
      <c r="BJ222" s="117"/>
      <c r="BK222" s="120"/>
      <c r="BL222" s="12"/>
      <c r="BM222" s="12"/>
      <c r="BN222" s="17"/>
    </row>
    <row r="223" spans="1:66" ht="18.75">
      <c r="A223" s="9" t="s">
        <v>247</v>
      </c>
      <c r="B223" s="5"/>
      <c r="C223" s="36"/>
      <c r="D223" s="58"/>
      <c r="E223" s="36"/>
      <c r="F223" s="12"/>
      <c r="G223" s="12"/>
      <c r="H223" s="12"/>
      <c r="I223" s="12"/>
      <c r="J223" s="12"/>
      <c r="K223" s="58"/>
      <c r="L223" s="114"/>
      <c r="M223" s="115"/>
      <c r="N223" s="12"/>
      <c r="O223" s="17"/>
      <c r="P223" s="36"/>
      <c r="Q223" s="12"/>
      <c r="R223" s="12"/>
      <c r="S223" s="12"/>
      <c r="T223" s="12"/>
      <c r="U223" s="12"/>
      <c r="V223" s="58"/>
      <c r="W223" s="36"/>
      <c r="X223" s="12"/>
      <c r="Y223" s="12"/>
      <c r="Z223" s="12"/>
      <c r="AA223" s="58"/>
      <c r="AB223" s="116"/>
      <c r="AC223" s="117"/>
      <c r="AD223" s="117"/>
      <c r="AE223" s="115"/>
      <c r="AF223" s="12"/>
      <c r="AG223" s="118"/>
      <c r="AH223" s="117"/>
      <c r="AI223" s="117"/>
      <c r="AJ223" s="115"/>
      <c r="AK223" s="58"/>
      <c r="AL223" s="36"/>
      <c r="AM223" s="12"/>
      <c r="AN223" s="12"/>
      <c r="AO223" s="12"/>
      <c r="AP223" s="12"/>
      <c r="AQ223" s="12"/>
      <c r="AR223" s="58"/>
      <c r="AS223" s="36"/>
      <c r="AT223" s="58"/>
      <c r="AU223" s="114"/>
      <c r="AV223" s="115"/>
      <c r="AW223" s="59"/>
      <c r="AX223" s="118"/>
      <c r="AY223" s="115"/>
      <c r="AZ223" s="8"/>
      <c r="BA223" s="118"/>
      <c r="BB223" s="115"/>
      <c r="BC223" s="17"/>
      <c r="BD223" s="8"/>
      <c r="BE223" s="12"/>
      <c r="BF223" s="119"/>
      <c r="BG223" s="117"/>
      <c r="BH223" s="117"/>
      <c r="BI223" s="117"/>
      <c r="BJ223" s="117"/>
      <c r="BK223" s="120"/>
      <c r="BL223" s="12"/>
      <c r="BM223" s="12"/>
      <c r="BN223" s="17"/>
    </row>
    <row r="224" spans="1:66" ht="9">
      <c r="A224" s="9" t="s">
        <v>64</v>
      </c>
      <c r="B224" s="5">
        <f>'属性別集計（票）'!B224/'属性別集計（％）'!$B$5</f>
        <v>0.21011470281543274</v>
      </c>
      <c r="C224" s="36">
        <f>'属性別集計（票）'!C224/'属性別集計（％）'!$C$5</f>
        <v>0.21966794380587484</v>
      </c>
      <c r="D224" s="58">
        <f>'属性別集計（票）'!D224/'属性別集計（％）'!$D$5</f>
        <v>0.20252025202520252</v>
      </c>
      <c r="E224" s="36">
        <f>'属性別集計（票）'!E224/'属性別集計（％）'!$E$5</f>
        <v>0.04032258064516129</v>
      </c>
      <c r="F224" s="12">
        <f>'属性別集計（票）'!F224/'属性別集計（％）'!$F$5</f>
        <v>0.07916666666666666</v>
      </c>
      <c r="G224" s="12">
        <f>'属性別集計（票）'!G224/'属性別集計（％）'!$G$5</f>
        <v>0.15306122448979592</v>
      </c>
      <c r="H224" s="12">
        <f>'属性別集計（票）'!H224/'属性別集計（％）'!$H$5</f>
        <v>0.1864406779661017</v>
      </c>
      <c r="I224" s="12">
        <f>'属性別集計（票）'!I224/'属性別集計（％）'!$I$5</f>
        <v>0.24671916010498687</v>
      </c>
      <c r="J224" s="12">
        <f>'属性別集計（票）'!J224/'属性別集計（％）'!$J$5</f>
        <v>0.3730886850152905</v>
      </c>
      <c r="K224" s="58">
        <f>'属性別集計（票）'!K224/'属性別集計（％）'!$K$5</f>
        <v>0.3008849557522124</v>
      </c>
      <c r="L224" s="114">
        <f>'属性別集計（票）'!L224/$L$5</f>
        <v>0.34210526315789475</v>
      </c>
      <c r="M224" s="115">
        <f>'属性別集計（票）'!M224/$M$5</f>
        <v>0.3185483870967742</v>
      </c>
      <c r="N224" s="12">
        <f>'属性別集計（票）'!N224/$N$5</f>
        <v>0.3328025477707006</v>
      </c>
      <c r="O224" s="17">
        <f>'属性別集計（票）'!O224/$O$5</f>
        <v>0.14794303797468356</v>
      </c>
      <c r="P224" s="36">
        <f>'属性別集計（票）'!P224/'属性別集計（％）'!$P$5</f>
        <v>0.2157303370786517</v>
      </c>
      <c r="Q224" s="12">
        <f>'属性別集計（票）'!Q224/'属性別集計（％）'!$Q$5</f>
        <v>0.195822454308094</v>
      </c>
      <c r="R224" s="12">
        <f>'属性別集計（票）'!R224/'属性別集計（％）'!$R$5</f>
        <v>0.18840579710144928</v>
      </c>
      <c r="S224" s="12">
        <f>'属性別集計（票）'!S224/'属性別集計（％）'!$S$5</f>
        <v>0.20350877192982456</v>
      </c>
      <c r="T224" s="12">
        <f>'属性別集計（票）'!T224/'属性別集計（％）'!$T$5</f>
        <v>0.21610169491525424</v>
      </c>
      <c r="U224" s="12">
        <f>'属性別集計（票）'!U224/'属性別集計（％）'!$U$5</f>
        <v>0.27450980392156865</v>
      </c>
      <c r="V224" s="58">
        <f>'属性別集計（票）'!V224/'属性別集計（％）'!$V$5</f>
        <v>0.2727272727272727</v>
      </c>
      <c r="W224" s="36">
        <f>'属性別集計（票）'!W224/'属性別集計（％）'!$W$5</f>
        <v>0.053763440860215055</v>
      </c>
      <c r="X224" s="12">
        <f>'属性別集計（票）'!X224/'属性別集計（％）'!$X$5</f>
        <v>0.0875</v>
      </c>
      <c r="Y224" s="12">
        <f>'属性別集計（票）'!Y224/'属性別集計（％）'!$Y$5</f>
        <v>0.12429378531073447</v>
      </c>
      <c r="Z224" s="12">
        <f>'属性別集計（票）'!Z224/'属性別集計（％）'!$Z$5</f>
        <v>0.1148036253776435</v>
      </c>
      <c r="AA224" s="58">
        <f>'属性別集計（票）'!AA224/'属性別集計（％）'!$AA$5</f>
        <v>0.27249789739276703</v>
      </c>
      <c r="AB224" s="116">
        <f>'属性別集計（票）'!AB224/'属性別集計（％）'!$AB$5</f>
        <v>0.14267834793491865</v>
      </c>
      <c r="AC224" s="117">
        <f>'属性別集計（票）'!AC224/'属性別集計（％）'!$AC$5</f>
        <v>0.30158730158730157</v>
      </c>
      <c r="AD224" s="117">
        <f>'属性別集計（票）'!AD224/'属性別集計（％）'!$AD$5</f>
        <v>0.2702702702702703</v>
      </c>
      <c r="AE224" s="115">
        <f>'属性別集計（票）'!AE224/'属性別集計（％）'!$AE$5</f>
        <v>0.2</v>
      </c>
      <c r="AF224" s="12">
        <f>'属性別集計（票）'!AF224/'属性別集計（％）'!$AF$5</f>
        <v>0.17142857142857143</v>
      </c>
      <c r="AG224" s="118">
        <f>'属性別集計（票）'!AG224/'属性別集計（％）'!$AG$5</f>
        <v>0</v>
      </c>
      <c r="AH224" s="117">
        <f>'属性別集計（票）'!AH224/'属性別集計（％）'!$AH$5</f>
        <v>0.21864951768488747</v>
      </c>
      <c r="AI224" s="117">
        <f>'属性別集計（票）'!AI224/'属性別集計（％）'!$AI$5</f>
        <v>0.29545454545454547</v>
      </c>
      <c r="AJ224" s="115">
        <f>'属性別集計（票）'!AJ224/'属性別集計（％）'!$AJ$5</f>
        <v>0.16216216216216217</v>
      </c>
      <c r="AK224" s="58">
        <f>'属性別集計（票）'!AK224/'属性別集計（％）'!$AK$5</f>
        <v>0.2565011820330969</v>
      </c>
      <c r="AL224" s="36">
        <f>'属性別集計（票）'!AL224/'属性別集計（％）'!$AL$5</f>
        <v>0.18947368421052632</v>
      </c>
      <c r="AM224" s="12">
        <f>'属性別集計（票）'!AM224/'属性別集計（％）'!$AM$5</f>
        <v>0.25678119349005424</v>
      </c>
      <c r="AN224" s="12">
        <f>'属性別集計（票）'!AN224/'属性別集計（％）'!$AN$5</f>
        <v>0.13924050632911392</v>
      </c>
      <c r="AO224" s="12">
        <f>'属性別集計（票）'!AO224/'属性別集計（％）'!$AO$5</f>
        <v>0.21223709369024857</v>
      </c>
      <c r="AP224" s="12">
        <f>'属性別集計（票）'!AP224/'属性別集計（％）'!$AP$5</f>
        <v>0.2463768115942029</v>
      </c>
      <c r="AQ224" s="12">
        <f>'属性別集計（票）'!AQ224/'属性別集計（％）'!$AQ$5</f>
        <v>0.168</v>
      </c>
      <c r="AR224" s="58">
        <f>'属性別集計（票）'!AR224/'属性別集計（％）'!$AR$5</f>
        <v>0.22727272727272727</v>
      </c>
      <c r="AS224" s="36">
        <f>'属性別集計（票）'!AS224/$AS$5</f>
        <v>0.17180616740088106</v>
      </c>
      <c r="AT224" s="58">
        <f>'属性別集計（票）'!AT224/$AT$5</f>
        <v>0.22286125089863407</v>
      </c>
      <c r="AU224" s="114">
        <f>'属性別集計（票）'!AU224/$AU$5</f>
        <v>0.25</v>
      </c>
      <c r="AV224" s="115">
        <f>'属性別集計（票）'!AV224/$AV$5</f>
        <v>0.2558139534883721</v>
      </c>
      <c r="AW224" s="59">
        <f>'属性別集計（票）'!AW224/$AW$5</f>
        <v>0.25287356321839083</v>
      </c>
      <c r="AX224" s="118">
        <f>'属性別集計（票）'!AX224/$AX$5</f>
        <v>0.3602150537634409</v>
      </c>
      <c r="AY224" s="115">
        <f>'属性別集計（票）'!AY224/$AY$5</f>
        <v>0.3522727272727273</v>
      </c>
      <c r="AZ224" s="8">
        <f>'属性別集計（票）'!AZ224/$AZ$5</f>
        <v>0.35766423357664234</v>
      </c>
      <c r="BA224" s="118">
        <f>'属性別集計（票）'!BA224/$BA$5</f>
        <v>0.35507246376811596</v>
      </c>
      <c r="BB224" s="115">
        <f>'属性別集計（票）'!BB224/$BB$5</f>
        <v>0.35</v>
      </c>
      <c r="BC224" s="17">
        <f>'属性別集計（票）'!BC224/$BC$5</f>
        <v>0.35294117647058826</v>
      </c>
      <c r="BD224" s="8">
        <f>'属性別集計（票）'!BD224/'属性別集計（％）'!$BD$5</f>
        <v>0.15568181818181817</v>
      </c>
      <c r="BE224" s="12">
        <f>'属性別集計（票）'!BE224/'属性別集計（％）'!$BE$5</f>
        <v>0.4708994708994709</v>
      </c>
      <c r="BF224" s="119">
        <f>'属性別集計（票）'!BF224/'属性別集計（％）'!$BF$5</f>
        <v>0.2923076923076923</v>
      </c>
      <c r="BG224" s="117">
        <f>'属性別集計（票）'!BG224/'属性別集計（％）'!$BG$5</f>
        <v>0.22549019607843138</v>
      </c>
      <c r="BH224" s="117">
        <f>'属性別集計（票）'!BH224/'属性別集計（％）'!$BH$5</f>
        <v>0.140625</v>
      </c>
      <c r="BI224" s="117">
        <f>'属性別集計（票）'!BI224/'属性別集計（％）'!$BI$5</f>
        <v>0.1896551724137931</v>
      </c>
      <c r="BJ224" s="117">
        <f>'属性別集計（票）'!BJ224/'属性別集計（％）'!$BJ$5</f>
        <v>0.20967741935483872</v>
      </c>
      <c r="BK224" s="120">
        <f>'属性別集計（票）'!BK224/'属性別集計（％）'!$BK$5</f>
        <v>0.14035087719298245</v>
      </c>
      <c r="BL224" s="12">
        <f>'属性別集計（票）'!BL224/'属性別集計（％）'!$BL$5</f>
        <v>0.1989795918367347</v>
      </c>
      <c r="BM224" s="12">
        <f>'属性別集計（票）'!BM224/'属性別集計（％）'!$BM$5</f>
        <v>0.2851063829787234</v>
      </c>
      <c r="BN224" s="17">
        <f>'属性別集計（票）'!BN224/'属性別集計（％）'!$BN$5</f>
        <v>0.2903225806451613</v>
      </c>
    </row>
    <row r="225" spans="1:66" ht="9">
      <c r="A225" s="9" t="s">
        <v>248</v>
      </c>
      <c r="B225" s="5">
        <f>'属性別集計（票）'!B225/'属性別集計（％）'!$B$5</f>
        <v>0.3925964546402503</v>
      </c>
      <c r="C225" s="36">
        <f>'属性別集計（票）'!C225/'属性別集計（％）'!$C$5</f>
        <v>0.3818646232439336</v>
      </c>
      <c r="D225" s="58">
        <f>'属性別集計（票）'!D225/'属性別集計（％）'!$D$5</f>
        <v>0.40324032403240323</v>
      </c>
      <c r="E225" s="36">
        <f>'属性別集計（票）'!E225/'属性別集計（％）'!$E$5</f>
        <v>0.1774193548387097</v>
      </c>
      <c r="F225" s="12">
        <f>'属性別集計（票）'!F225/'属性別集計（％）'!$F$5</f>
        <v>0.3375</v>
      </c>
      <c r="G225" s="12">
        <f>'属性別集計（票）'!G225/'属性別集計（％）'!$G$5</f>
        <v>0.3877551020408163</v>
      </c>
      <c r="H225" s="12">
        <f>'属性別集計（票）'!H225/'属性別集計（％）'!$H$5</f>
        <v>0.4552058111380145</v>
      </c>
      <c r="I225" s="12">
        <f>'属性別集計（票）'!I225/'属性別集計（％）'!$I$5</f>
        <v>0.47244094488188976</v>
      </c>
      <c r="J225" s="12">
        <f>'属性別集計（票）'!J225/'属性別集計（％）'!$J$5</f>
        <v>0.3730886850152905</v>
      </c>
      <c r="K225" s="58">
        <f>'属性別集計（票）'!K225/'属性別集計（％）'!$K$5</f>
        <v>0.34513274336283184</v>
      </c>
      <c r="L225" s="114">
        <f>'属性別集計（票）'!L225/$L$5</f>
        <v>0.4236842105263158</v>
      </c>
      <c r="M225" s="115">
        <f>'属性別集計（票）'!M225/$M$5</f>
        <v>0.3467741935483871</v>
      </c>
      <c r="N225" s="12">
        <f>'属性別集計（票）'!N225/$N$5</f>
        <v>0.39331210191082805</v>
      </c>
      <c r="O225" s="17">
        <f>'属性別集計（票）'!O225/$O$5</f>
        <v>0.3947784810126582</v>
      </c>
      <c r="P225" s="36">
        <f>'属性別集計（票）'!P225/'属性別集計（％）'!$P$5</f>
        <v>0.37303370786516854</v>
      </c>
      <c r="Q225" s="12">
        <f>'属性別集計（票）'!Q225/'属性別集計（％）'!$Q$5</f>
        <v>0.4151436031331593</v>
      </c>
      <c r="R225" s="12">
        <f>'属性別集計（票）'!R225/'属性別集計（％）'!$R$5</f>
        <v>0.41545893719806765</v>
      </c>
      <c r="S225" s="12">
        <f>'属性別集計（票）'!S225/'属性別集計（％）'!$S$5</f>
        <v>0.43157894736842106</v>
      </c>
      <c r="T225" s="12">
        <f>'属性別集計（票）'!T225/'属性別集計（％）'!$T$5</f>
        <v>0.3771186440677966</v>
      </c>
      <c r="U225" s="12">
        <f>'属性別集計（票）'!U225/'属性別集計（％）'!$U$5</f>
        <v>0.35294117647058826</v>
      </c>
      <c r="V225" s="58">
        <f>'属性別集計（票）'!V225/'属性別集計（％）'!$V$5</f>
        <v>0.3409090909090909</v>
      </c>
      <c r="W225" s="36">
        <f>'属性別集計（票）'!W225/'属性別集計（％）'!$W$5</f>
        <v>0.27956989247311825</v>
      </c>
      <c r="X225" s="12">
        <f>'属性別集計（票）'!X225/'属性別集計（％）'!$X$5</f>
        <v>0.4375</v>
      </c>
      <c r="Y225" s="12">
        <f>'属性別集計（票）'!Y225/'属性別集計（％）'!$Y$5</f>
        <v>0.3559322033898305</v>
      </c>
      <c r="Z225" s="12">
        <f>'属性別集計（票）'!Z225/'属性別集計（％）'!$Z$5</f>
        <v>0.40181268882175225</v>
      </c>
      <c r="AA225" s="58">
        <f>'属性別集計（票）'!AA225/'属性別集計（％）'!$AA$5</f>
        <v>0.400336417157275</v>
      </c>
      <c r="AB225" s="116">
        <f>'属性別集計（票）'!AB225/'属性別集計（％）'!$AB$5</f>
        <v>0.37797246558197745</v>
      </c>
      <c r="AC225" s="117">
        <f>'属性別集計（票）'!AC225/'属性別集計（％）'!$AC$5</f>
        <v>0.38095238095238093</v>
      </c>
      <c r="AD225" s="117">
        <f>'属性別集計（票）'!AD225/'属性別集計（％）'!$AD$5</f>
        <v>0.3918918918918919</v>
      </c>
      <c r="AE225" s="115">
        <f>'属性別集計（票）'!AE225/'属性別集計（％）'!$AE$5</f>
        <v>0.2</v>
      </c>
      <c r="AF225" s="12">
        <f>'属性別集計（票）'!AF225/'属性別集計（％）'!$AF$5</f>
        <v>0.3793103448275862</v>
      </c>
      <c r="AG225" s="118">
        <f>'属性別集計（票）'!AG225/'属性別集計（％）'!$AG$5</f>
        <v>0.07142857142857142</v>
      </c>
      <c r="AH225" s="117">
        <f>'属性別集計（票）'!AH225/'属性別集計（％）'!$AH$5</f>
        <v>0.43729903536977494</v>
      </c>
      <c r="AI225" s="117">
        <f>'属性別集計（票）'!AI225/'属性別集計（％）'!$AI$5</f>
        <v>0.4214876033057851</v>
      </c>
      <c r="AJ225" s="115">
        <f>'属性別集計（票）'!AJ225/'属性別集計（％）'!$AJ$5</f>
        <v>0.2702702702702703</v>
      </c>
      <c r="AK225" s="58">
        <f>'属性別集計（票）'!AK225/'属性別集計（％）'!$AK$5</f>
        <v>0.4148936170212766</v>
      </c>
      <c r="AL225" s="36">
        <f>'属性別集計（票）'!AL225/'属性別集計（％）'!$AL$5</f>
        <v>0.3368421052631579</v>
      </c>
      <c r="AM225" s="12">
        <f>'属性別集計（票）'!AM225/'属性別集計（％）'!$AM$5</f>
        <v>0.4412296564195298</v>
      </c>
      <c r="AN225" s="12">
        <f>'属性別集計（票）'!AN225/'属性別集計（％）'!$AN$5</f>
        <v>0.3924050632911392</v>
      </c>
      <c r="AO225" s="12">
        <f>'属性別集計（票）'!AO225/'属性別集計（％）'!$AO$5</f>
        <v>0.3479923518164436</v>
      </c>
      <c r="AP225" s="12">
        <f>'属性別集計（票）'!AP225/'属性別集計（％）'!$AP$5</f>
        <v>0.427536231884058</v>
      </c>
      <c r="AQ225" s="12">
        <f>'属性別集計（票）'!AQ225/'属性別集計（％）'!$AQ$5</f>
        <v>0.44</v>
      </c>
      <c r="AR225" s="58">
        <f>'属性別集計（票）'!AR225/'属性別集計（％）'!$AR$5</f>
        <v>0.36363636363636365</v>
      </c>
      <c r="AS225" s="36">
        <f>'属性別集計（票）'!AS225/$AS$5</f>
        <v>0.40308370044052866</v>
      </c>
      <c r="AT225" s="58">
        <f>'属性別集計（票）'!AT225/$AT$5</f>
        <v>0.391804457225018</v>
      </c>
      <c r="AU225" s="114">
        <f>'属性別集計（票）'!AU225/$AU$5</f>
        <v>0.36363636363636365</v>
      </c>
      <c r="AV225" s="115">
        <f>'属性別集計（票）'!AV225/$AV$5</f>
        <v>0.37209302325581395</v>
      </c>
      <c r="AW225" s="59">
        <f>'属性別集計（票）'!AW225/$AW$5</f>
        <v>0.367816091954023</v>
      </c>
      <c r="AX225" s="118">
        <f>'属性別集計（票）'!AX225/$AX$5</f>
        <v>0.45161290322580644</v>
      </c>
      <c r="AY225" s="115">
        <f>'属性別集計（票）'!AY225/$AY$5</f>
        <v>0.3409090909090909</v>
      </c>
      <c r="AZ225" s="8">
        <f>'属性別集計（票）'!AZ225/$AZ$5</f>
        <v>0.41605839416058393</v>
      </c>
      <c r="BA225" s="118">
        <f>'属性別集計（票）'!BA225/$BA$5</f>
        <v>0.41304347826086957</v>
      </c>
      <c r="BB225" s="115">
        <f>'属性別集計（票）'!BB225/$BB$5</f>
        <v>0.33</v>
      </c>
      <c r="BC225" s="17">
        <f>'属性別集計（票）'!BC225/$BC$5</f>
        <v>0.37815126050420167</v>
      </c>
      <c r="BD225" s="8">
        <f>'属性別集計（票）'!BD225/'属性別集計（％）'!$BD$5</f>
        <v>0.4193181818181818</v>
      </c>
      <c r="BE225" s="12">
        <f>'属性別集計（票）'!BE225/'属性別集計（％）'!$BE$5</f>
        <v>0.23809523809523808</v>
      </c>
      <c r="BF225" s="119">
        <f>'属性別集計（票）'!BF225/'属性別集計（％）'!$BF$5</f>
        <v>0.36153846153846153</v>
      </c>
      <c r="BG225" s="117">
        <f>'属性別集計（票）'!BG225/'属性別集計（％）'!$BG$5</f>
        <v>0.3235294117647059</v>
      </c>
      <c r="BH225" s="117">
        <f>'属性別集計（票）'!BH225/'属性別集計（％）'!$BH$5</f>
        <v>0.3515625</v>
      </c>
      <c r="BI225" s="117">
        <f>'属性別集計（票）'!BI225/'属性別集計（％）'!$BI$5</f>
        <v>0.3275862068965517</v>
      </c>
      <c r="BJ225" s="117">
        <f>'属性別集計（票）'!BJ225/'属性別集計（％）'!$BJ$5</f>
        <v>0.3709677419354839</v>
      </c>
      <c r="BK225" s="120">
        <f>'属性別集計（票）'!BK225/'属性別集計（％）'!$BK$5</f>
        <v>0.43859649122807015</v>
      </c>
      <c r="BL225" s="12">
        <f>'属性別集計（票）'!BL225/'属性別集計（％）'!$BL$5</f>
        <v>0.36989795918367346</v>
      </c>
      <c r="BM225" s="12">
        <f>'属性別集計（票）'!BM225/'属性別集計（％）'!$BM$5</f>
        <v>0.40425531914893614</v>
      </c>
      <c r="BN225" s="17">
        <f>'属性別集計（票）'!BN225/'属性別集計（％）'!$BN$5</f>
        <v>0.2903225806451613</v>
      </c>
    </row>
    <row r="226" spans="1:66" ht="9">
      <c r="A226" s="9" t="s">
        <v>65</v>
      </c>
      <c r="B226" s="5">
        <f>'属性別集計（票）'!B226/'属性別集計（％）'!$B$5</f>
        <v>0.37851929092805003</v>
      </c>
      <c r="C226" s="36">
        <f>'属性別集計（票）'!C226/'属性別集計（％）'!$C$5</f>
        <v>0.3793103448275862</v>
      </c>
      <c r="D226" s="58">
        <f>'属性別集計（票）'!D226/'属性別集計（％）'!$D$5</f>
        <v>0.3789378937893789</v>
      </c>
      <c r="E226" s="36">
        <f>'属性別集計（票）'!E226/'属性別集計（％）'!$E$5</f>
        <v>0.7741935483870968</v>
      </c>
      <c r="F226" s="12">
        <f>'属性別集計（票）'!F226/'属性別集計（％）'!$F$5</f>
        <v>0.5791666666666667</v>
      </c>
      <c r="G226" s="12">
        <f>'属性別集計（票）'!G226/'属性別集計（％）'!$G$5</f>
        <v>0.4557823129251701</v>
      </c>
      <c r="H226" s="12">
        <f>'属性別集計（票）'!H226/'属性別集計（％）'!$H$5</f>
        <v>0.3486682808716707</v>
      </c>
      <c r="I226" s="12">
        <f>'属性別集計（票）'!I226/'属性別集計（％）'!$I$5</f>
        <v>0.2545931758530184</v>
      </c>
      <c r="J226" s="12">
        <f>'属性別集計（票）'!J226/'属性別集計（％）'!$J$5</f>
        <v>0.22935779816513763</v>
      </c>
      <c r="K226" s="58">
        <f>'属性別集計（票）'!K226/'属性別集計（％）'!$K$5</f>
        <v>0.2920353982300885</v>
      </c>
      <c r="L226" s="114">
        <f>'属性別集計（票）'!L226/$L$5</f>
        <v>0.20789473684210527</v>
      </c>
      <c r="M226" s="115">
        <f>'属性別集計（票）'!M226/$M$5</f>
        <v>0.29435483870967744</v>
      </c>
      <c r="N226" s="12">
        <f>'属性別集計（票）'!N226/$N$5</f>
        <v>0.24203821656050956</v>
      </c>
      <c r="O226" s="17">
        <f>'属性別集計（票）'!O226/$O$5</f>
        <v>0.4477848101265823</v>
      </c>
      <c r="P226" s="36">
        <f>'属性別集計（票）'!P226/'属性別集計（％）'!$P$5</f>
        <v>0.40224719101123596</v>
      </c>
      <c r="Q226" s="12">
        <f>'属性別集計（票）'!Q226/'属性別集計（％）'!$Q$5</f>
        <v>0.3681462140992167</v>
      </c>
      <c r="R226" s="12">
        <f>'属性別集計（票）'!R226/'属性別集計（％）'!$R$5</f>
        <v>0.3719806763285024</v>
      </c>
      <c r="S226" s="12">
        <f>'属性別集計（票）'!S226/'属性別集計（％）'!$S$5</f>
        <v>0.3508771929824561</v>
      </c>
      <c r="T226" s="12">
        <f>'属性別集計（票）'!T226/'属性別集計（％）'!$T$5</f>
        <v>0.3961864406779661</v>
      </c>
      <c r="U226" s="12">
        <f>'属性別集計（票）'!U226/'属性別集計（％）'!$U$5</f>
        <v>0.35294117647058826</v>
      </c>
      <c r="V226" s="58">
        <f>'属性別集計（票）'!V226/'属性別集計（％）'!$V$5</f>
        <v>0.3181818181818182</v>
      </c>
      <c r="W226" s="36">
        <f>'属性別集計（票）'!W226/'属性別集計（％）'!$W$5</f>
        <v>0.6559139784946236</v>
      </c>
      <c r="X226" s="12">
        <f>'属性別集計（票）'!X226/'属性別集計（％）'!$X$5</f>
        <v>0.45</v>
      </c>
      <c r="Y226" s="12">
        <f>'属性別集計（票）'!Y226/'属性別集計（％）'!$Y$5</f>
        <v>0.5028248587570622</v>
      </c>
      <c r="Z226" s="12">
        <f>'属性別集計（票）'!Z226/'属性別集計（％）'!$Z$5</f>
        <v>0.47129909365558914</v>
      </c>
      <c r="AA226" s="58">
        <f>'属性別集計（票）'!AA226/'属性別集計（％）'!$AA$5</f>
        <v>0.31118587047939444</v>
      </c>
      <c r="AB226" s="116">
        <f>'属性別集計（票）'!AB226/'属性別集計（％）'!$AB$5</f>
        <v>0.46808510638297873</v>
      </c>
      <c r="AC226" s="117">
        <f>'属性別集計（票）'!AC226/'属性別集計（％）'!$AC$5</f>
        <v>0.31746031746031744</v>
      </c>
      <c r="AD226" s="117">
        <f>'属性別集計（票）'!AD226/'属性別集計（％）'!$AD$5</f>
        <v>0.3108108108108108</v>
      </c>
      <c r="AE226" s="115">
        <f>'属性別集計（票）'!AE226/'属性別集計（％）'!$AE$5</f>
        <v>0.6</v>
      </c>
      <c r="AF226" s="12">
        <f>'属性別集計（票）'!AF226/'属性別集計（％）'!$AF$5</f>
        <v>0.43645320197044335</v>
      </c>
      <c r="AG226" s="118">
        <f>'属性別集計（票）'!AG226/'属性別集計（％）'!$AG$5</f>
        <v>0.9285714285714286</v>
      </c>
      <c r="AH226" s="117">
        <f>'属性別集計（票）'!AH226/'属性別集計（％）'!$AH$5</f>
        <v>0.33440514469453375</v>
      </c>
      <c r="AI226" s="117">
        <f>'属性別集計（票）'!AI226/'属性別集計（％）'!$AI$5</f>
        <v>0.2603305785123967</v>
      </c>
      <c r="AJ226" s="115">
        <f>'属性別集計（票）'!AJ226/'属性別集計（％）'!$AJ$5</f>
        <v>0.5675675675675675</v>
      </c>
      <c r="AK226" s="58">
        <f>'属性別集計（票）'!AK226/'属性別集計（％）'!$AK$5</f>
        <v>0.3120567375886525</v>
      </c>
      <c r="AL226" s="36">
        <f>'属性別集計（票）'!AL226/'属性別集計（％）'!$AL$5</f>
        <v>0.4473684210526316</v>
      </c>
      <c r="AM226" s="12">
        <f>'属性別集計（票）'!AM226/'属性別集計（％）'!$AM$5</f>
        <v>0.28390596745027125</v>
      </c>
      <c r="AN226" s="12">
        <f>'属性別集計（票）'!AN226/'属性別集計（％）'!$AN$5</f>
        <v>0.4620253164556962</v>
      </c>
      <c r="AO226" s="12">
        <f>'属性別集計（票）'!AO226/'属性別集計（％）'!$AO$5</f>
        <v>0.42829827915869984</v>
      </c>
      <c r="AP226" s="12">
        <f>'属性別集計（票）'!AP226/'属性別集計（％）'!$AP$5</f>
        <v>0.30434782608695654</v>
      </c>
      <c r="AQ226" s="12">
        <f>'属性別集計（票）'!AQ226/'属性別集計（％）'!$AQ$5</f>
        <v>0.376</v>
      </c>
      <c r="AR226" s="58">
        <f>'属性別集計（票）'!AR226/'属性別集計（％）'!$AR$5</f>
        <v>0.4090909090909091</v>
      </c>
      <c r="AS226" s="36">
        <f>'属性別集計（票）'!AS226/$AS$5</f>
        <v>0.41409691629955947</v>
      </c>
      <c r="AT226" s="58">
        <f>'属性別集計（票）'!AT226/$AT$5</f>
        <v>0.3687994248741912</v>
      </c>
      <c r="AU226" s="114">
        <f>'属性別集計（票）'!AU226/$AU$5</f>
        <v>0.36363636363636365</v>
      </c>
      <c r="AV226" s="115">
        <f>'属性別集計（票）'!AV226/$AV$5</f>
        <v>0.32558139534883723</v>
      </c>
      <c r="AW226" s="59">
        <f>'属性別集計（票）'!AW226/$AW$5</f>
        <v>0.3448275862068966</v>
      </c>
      <c r="AX226" s="118">
        <f>'属性別集計（票）'!AX226/$AX$5</f>
        <v>0.17204301075268819</v>
      </c>
      <c r="AY226" s="115">
        <f>'属性別集計（票）'!AY226/$AY$5</f>
        <v>0.26136363636363635</v>
      </c>
      <c r="AZ226" s="8">
        <f>'属性別集計（票）'!AZ226/$AZ$5</f>
        <v>0.20072992700729927</v>
      </c>
      <c r="BA226" s="118">
        <f>'属性別集計（票）'!BA226/$BA$5</f>
        <v>0.1956521739130435</v>
      </c>
      <c r="BB226" s="115">
        <f>'属性別集計（票）'!BB226/$BB$5</f>
        <v>0.31</v>
      </c>
      <c r="BC226" s="17">
        <f>'属性別集計（票）'!BC226/$BC$5</f>
        <v>0.24369747899159663</v>
      </c>
      <c r="BD226" s="8">
        <f>'属性別集計（票）'!BD226/'属性別集計（％）'!$BD$5</f>
        <v>0.41704545454545455</v>
      </c>
      <c r="BE226" s="12">
        <f>'属性別集計（票）'!BE226/'属性別集計（％）'!$BE$5</f>
        <v>0.2698412698412698</v>
      </c>
      <c r="BF226" s="119">
        <f>'属性別集計（票）'!BF226/'属性別集計（％）'!$BF$5</f>
        <v>0.3</v>
      </c>
      <c r="BG226" s="117">
        <f>'属性別集計（票）'!BG226/'属性別集計（％）'!$BG$5</f>
        <v>0.43137254901960786</v>
      </c>
      <c r="BH226" s="117">
        <f>'属性別集計（票）'!BH226/'属性別集計（％）'!$BH$5</f>
        <v>0.5078125</v>
      </c>
      <c r="BI226" s="117">
        <f>'属性別集計（票）'!BI226/'属性別集計（％）'!$BI$5</f>
        <v>0.41379310344827586</v>
      </c>
      <c r="BJ226" s="117">
        <f>'属性別集計（票）'!BJ226/'属性別集計（％）'!$BJ$5</f>
        <v>0.3709677419354839</v>
      </c>
      <c r="BK226" s="120">
        <f>'属性別集計（票）'!BK226/'属性別集計（％）'!$BK$5</f>
        <v>0.40350877192982454</v>
      </c>
      <c r="BL226" s="12">
        <f>'属性別集計（票）'!BL226/'属性別集計（％）'!$BL$5</f>
        <v>0.40816326530612246</v>
      </c>
      <c r="BM226" s="12">
        <f>'属性別集計（票）'!BM226/'属性別集計（％）'!$BM$5</f>
        <v>0.2978723404255319</v>
      </c>
      <c r="BN226" s="17">
        <f>'属性別集計（票）'!BN226/'属性別集計（％）'!$BN$5</f>
        <v>0.3870967741935484</v>
      </c>
    </row>
    <row r="227" spans="1:66" ht="9">
      <c r="A227" s="9" t="s">
        <v>222</v>
      </c>
      <c r="B227" s="5">
        <f>'属性別集計（票）'!B227/'属性別集計（％）'!$B$5</f>
        <v>0.018769551616266946</v>
      </c>
      <c r="C227" s="36">
        <f>'属性別集計（票）'!C227/'属性別集計（％）'!$C$5</f>
        <v>0.019157088122605363</v>
      </c>
      <c r="D227" s="58">
        <f>'属性別集計（票）'!D227/'属性別集計（％）'!$D$5</f>
        <v>0.0153015301530153</v>
      </c>
      <c r="E227" s="36">
        <f>'属性別集計（票）'!E227/'属性別集計（％）'!$E$5</f>
        <v>0.008064516129032258</v>
      </c>
      <c r="F227" s="12">
        <f>'属性別集計（票）'!F227/'属性別集計（％）'!$F$5</f>
        <v>0.004166666666666667</v>
      </c>
      <c r="G227" s="12">
        <f>'属性別集計（票）'!G227/'属性別集計（％）'!$G$5</f>
        <v>0.003401360544217687</v>
      </c>
      <c r="H227" s="12">
        <f>'属性別集計（票）'!H227/'属性別集計（％）'!$H$5</f>
        <v>0.009685230024213076</v>
      </c>
      <c r="I227" s="12">
        <f>'属性別集計（票）'!I227/'属性別集計（％）'!$I$5</f>
        <v>0.026246719160104987</v>
      </c>
      <c r="J227" s="12">
        <f>'属性別集計（票）'!J227/'属性別集計（％）'!$J$5</f>
        <v>0.024464831804281346</v>
      </c>
      <c r="K227" s="58">
        <f>'属性別集計（票）'!K227/'属性別集計（％）'!$K$5</f>
        <v>0.061946902654867256</v>
      </c>
      <c r="L227" s="114">
        <f>'属性別集計（票）'!L227/$L$5</f>
        <v>0.02631578947368421</v>
      </c>
      <c r="M227" s="115">
        <f>'属性別集計（票）'!M227/$M$5</f>
        <v>0.04032258064516129</v>
      </c>
      <c r="N227" s="12">
        <f>'属性別集計（票）'!N227/$N$5</f>
        <v>0.03184713375796178</v>
      </c>
      <c r="O227" s="17">
        <f>'属性別集計（票）'!O227/$O$5</f>
        <v>0.00949367088607595</v>
      </c>
      <c r="P227" s="36">
        <f>'属性別集計（票）'!P227/'属性別集計（％）'!$P$5</f>
        <v>0.008988764044943821</v>
      </c>
      <c r="Q227" s="12">
        <f>'属性別集計（票）'!Q227/'属性別集計（％）'!$Q$5</f>
        <v>0.020887728459530026</v>
      </c>
      <c r="R227" s="12">
        <f>'属性別集計（票）'!R227/'属性別集計（％）'!$R$5</f>
        <v>0.024154589371980676</v>
      </c>
      <c r="S227" s="12">
        <f>'属性別集計（票）'!S227/'属性別集計（％）'!$S$5</f>
        <v>0.014035087719298246</v>
      </c>
      <c r="T227" s="12">
        <f>'属性別集計（票）'!T227/'属性別集計（％）'!$T$5</f>
        <v>0.01059322033898305</v>
      </c>
      <c r="U227" s="12">
        <f>'属性別集計（票）'!U227/'属性別集計（％）'!$U$5</f>
        <v>0.0196078431372549</v>
      </c>
      <c r="V227" s="58">
        <f>'属性別集計（票）'!V227/'属性別集計（％）'!$V$5</f>
        <v>0.06818181818181818</v>
      </c>
      <c r="W227" s="36">
        <f>'属性別集計（票）'!W227/'属性別集計（％）'!$W$5</f>
        <v>0.010752688172043012</v>
      </c>
      <c r="X227" s="12">
        <f>'属性別集計（票）'!X227/'属性別集計（％）'!$X$5</f>
        <v>0.025</v>
      </c>
      <c r="Y227" s="12">
        <f>'属性別集計（票）'!Y227/'属性別集計（％）'!$Y$5</f>
        <v>0.01694915254237288</v>
      </c>
      <c r="Z227" s="12">
        <f>'属性別集計（票）'!Z227/'属性別集計（％）'!$Z$5</f>
        <v>0.012084592145015106</v>
      </c>
      <c r="AA227" s="58">
        <f>'属性別集計（票）'!AA227/'属性別集計（％）'!$AA$5</f>
        <v>0.0159798149705635</v>
      </c>
      <c r="AB227" s="116">
        <f>'属性別集計（票）'!AB227/'属性別集計（％）'!$AB$5</f>
        <v>0.011264080100125156</v>
      </c>
      <c r="AC227" s="117">
        <f>'属性別集計（票）'!AC227/'属性別集計（％）'!$AC$5</f>
        <v>0</v>
      </c>
      <c r="AD227" s="117">
        <f>'属性別集計（票）'!AD227/'属性別集計（％）'!$AD$5</f>
        <v>0.02702702702702703</v>
      </c>
      <c r="AE227" s="115">
        <f>'属性別集計（票）'!AE227/'属性別集計（％）'!$AE$5</f>
        <v>0</v>
      </c>
      <c r="AF227" s="12">
        <f>'属性別集計（票）'!AF227/'属性別集計（％）'!$AF$5</f>
        <v>0.012807881773399015</v>
      </c>
      <c r="AG227" s="118">
        <f>'属性別集計（票）'!AG227/'属性別集計（％）'!$AG$5</f>
        <v>0</v>
      </c>
      <c r="AH227" s="117">
        <f>'属性別集計（票）'!AH227/'属性別集計（％）'!$AH$5</f>
        <v>0.00964630225080386</v>
      </c>
      <c r="AI227" s="117">
        <f>'属性別集計（票）'!AI227/'属性別集計（％）'!$AI$5</f>
        <v>0.022727272727272728</v>
      </c>
      <c r="AJ227" s="115">
        <f>'属性別集計（票）'!AJ227/'属性別集計（％）'!$AJ$5</f>
        <v>0</v>
      </c>
      <c r="AK227" s="58">
        <f>'属性別集計（票）'!AK227/'属性別集計（％）'!$AK$5</f>
        <v>0.016548463356973995</v>
      </c>
      <c r="AL227" s="36">
        <f>'属性別集計（票）'!AL227/'属性別集計（％）'!$AL$5</f>
        <v>0.02631578947368421</v>
      </c>
      <c r="AM227" s="12">
        <f>'属性別集計（票）'!AM227/'属性別集計（％）'!$AM$5</f>
        <v>0.018083182640144666</v>
      </c>
      <c r="AN227" s="12">
        <f>'属性別集計（票）'!AN227/'属性別集計（％）'!$AN$5</f>
        <v>0.006329113924050633</v>
      </c>
      <c r="AO227" s="12">
        <f>'属性別集計（票）'!AO227/'属性別集計（％）'!$AO$5</f>
        <v>0.011472275334608031</v>
      </c>
      <c r="AP227" s="12">
        <f>'属性別集計（票）'!AP227/'属性別集計（％）'!$AP$5</f>
        <v>0.021739130434782608</v>
      </c>
      <c r="AQ227" s="12">
        <f>'属性別集計（票）'!AQ227/'属性別集計（％）'!$AQ$5</f>
        <v>0.016</v>
      </c>
      <c r="AR227" s="58">
        <f>'属性別集計（票）'!AR227/'属性別集計（％）'!$AR$5</f>
        <v>0</v>
      </c>
      <c r="AS227" s="36">
        <f>'属性別集計（票）'!AS227/$AS$5</f>
        <v>0.011013215859030838</v>
      </c>
      <c r="AT227" s="58">
        <f>'属性別集計（票）'!AT227/$AT$5</f>
        <v>0.01653486700215672</v>
      </c>
      <c r="AU227" s="114">
        <f>'属性別集計（票）'!AU227/$AU$5</f>
        <v>0.022727272727272728</v>
      </c>
      <c r="AV227" s="115">
        <f>'属性別集計（票）'!AV227/$AV$5</f>
        <v>0.046511627906976744</v>
      </c>
      <c r="AW227" s="59">
        <f>'属性別集計（票）'!AW227/$AW$5</f>
        <v>0.034482758620689655</v>
      </c>
      <c r="AX227" s="118">
        <f>'属性別集計（票）'!AX227/$AX$5</f>
        <v>0.016129032258064516</v>
      </c>
      <c r="AY227" s="115">
        <f>'属性別集計（票）'!AY227/$AY$5</f>
        <v>0.045454545454545456</v>
      </c>
      <c r="AZ227" s="8">
        <f>'属性別集計（票）'!AZ227/$AZ$5</f>
        <v>0.025547445255474453</v>
      </c>
      <c r="BA227" s="118">
        <f>'属性別集計（票）'!BA227/$BA$5</f>
        <v>0.036231884057971016</v>
      </c>
      <c r="BB227" s="115">
        <f>'属性別集計（票）'!BB227/$BB$5</f>
        <v>0.01</v>
      </c>
      <c r="BC227" s="17">
        <f>'属性別集計（票）'!BC227/$BC$5</f>
        <v>0.025210084033613446</v>
      </c>
      <c r="BD227" s="8">
        <f>'属性別集計（票）'!BD227/'属性別集計（％）'!$BD$5</f>
        <v>0.007954545454545454</v>
      </c>
      <c r="BE227" s="12">
        <f>'属性別集計（票）'!BE227/'属性別集計（％）'!$BE$5</f>
        <v>0.021164021164021163</v>
      </c>
      <c r="BF227" s="119">
        <f>'属性別集計（票）'!BF227/'属性別集計（％）'!$BF$5</f>
        <v>0.046153846153846156</v>
      </c>
      <c r="BG227" s="117">
        <f>'属性別集計（票）'!BG227/'属性別集計（％）'!$BG$5</f>
        <v>0.0196078431372549</v>
      </c>
      <c r="BH227" s="117">
        <f>'属性別集計（票）'!BH227/'属性別集計（％）'!$BH$5</f>
        <v>0</v>
      </c>
      <c r="BI227" s="117">
        <f>'属性別集計（票）'!BI227/'属性別集計（％）'!$BI$5</f>
        <v>0.06896551724137931</v>
      </c>
      <c r="BJ227" s="117">
        <f>'属性別集計（票）'!BJ227/'属性別集計（％）'!$BJ$5</f>
        <v>0.04838709677419355</v>
      </c>
      <c r="BK227" s="120">
        <f>'属性別集計（票）'!BK227/'属性別集計（％）'!$BK$5</f>
        <v>0.017543859649122806</v>
      </c>
      <c r="BL227" s="12">
        <f>'属性別集計（票）'!BL227/'属性別集計（％）'!$BL$5</f>
        <v>0.02295918367346939</v>
      </c>
      <c r="BM227" s="12">
        <f>'属性別集計（票）'!BM227/'属性別集計（％）'!$BM$5</f>
        <v>0.01276595744680851</v>
      </c>
      <c r="BN227" s="17">
        <f>'属性別集計（票）'!BN227/'属性別集計（％）'!$BN$5</f>
        <v>0.03225806451612903</v>
      </c>
    </row>
    <row r="228" spans="1:66" ht="9">
      <c r="A228" s="9"/>
      <c r="B228" s="5"/>
      <c r="C228" s="36"/>
      <c r="D228" s="58"/>
      <c r="E228" s="36"/>
      <c r="F228" s="12"/>
      <c r="G228" s="12"/>
      <c r="H228" s="12"/>
      <c r="I228" s="12"/>
      <c r="J228" s="12"/>
      <c r="K228" s="58"/>
      <c r="L228" s="114"/>
      <c r="M228" s="115"/>
      <c r="N228" s="12"/>
      <c r="O228" s="17"/>
      <c r="P228" s="36"/>
      <c r="Q228" s="12"/>
      <c r="R228" s="12"/>
      <c r="S228" s="12"/>
      <c r="T228" s="12"/>
      <c r="U228" s="12"/>
      <c r="V228" s="58"/>
      <c r="W228" s="36"/>
      <c r="X228" s="12"/>
      <c r="Y228" s="12"/>
      <c r="Z228" s="12"/>
      <c r="AA228" s="58"/>
      <c r="AB228" s="116"/>
      <c r="AC228" s="117"/>
      <c r="AD228" s="117"/>
      <c r="AE228" s="115"/>
      <c r="AF228" s="12"/>
      <c r="AG228" s="118"/>
      <c r="AH228" s="117"/>
      <c r="AI228" s="117"/>
      <c r="AJ228" s="115"/>
      <c r="AK228" s="58"/>
      <c r="AL228" s="36"/>
      <c r="AM228" s="12"/>
      <c r="AN228" s="12"/>
      <c r="AO228" s="12"/>
      <c r="AP228" s="12"/>
      <c r="AQ228" s="12"/>
      <c r="AR228" s="58"/>
      <c r="AS228" s="36"/>
      <c r="AT228" s="58"/>
      <c r="AU228" s="114"/>
      <c r="AV228" s="115"/>
      <c r="AW228" s="59"/>
      <c r="AX228" s="118"/>
      <c r="AY228" s="115"/>
      <c r="AZ228" s="8"/>
      <c r="BA228" s="118"/>
      <c r="BB228" s="115"/>
      <c r="BC228" s="17"/>
      <c r="BD228" s="8"/>
      <c r="BE228" s="12"/>
      <c r="BF228" s="119"/>
      <c r="BG228" s="117"/>
      <c r="BH228" s="117"/>
      <c r="BI228" s="117"/>
      <c r="BJ228" s="117"/>
      <c r="BK228" s="120"/>
      <c r="BL228" s="12"/>
      <c r="BM228" s="12"/>
      <c r="BN228" s="17"/>
    </row>
    <row r="229" spans="1:66" ht="18.75">
      <c r="A229" s="9" t="s">
        <v>147</v>
      </c>
      <c r="B229" s="5"/>
      <c r="C229" s="36"/>
      <c r="D229" s="58"/>
      <c r="E229" s="36"/>
      <c r="F229" s="12"/>
      <c r="G229" s="12"/>
      <c r="H229" s="12"/>
      <c r="I229" s="12"/>
      <c r="J229" s="12"/>
      <c r="K229" s="58"/>
      <c r="L229" s="114"/>
      <c r="M229" s="115"/>
      <c r="N229" s="12"/>
      <c r="O229" s="17"/>
      <c r="P229" s="36"/>
      <c r="Q229" s="12"/>
      <c r="R229" s="12"/>
      <c r="S229" s="12"/>
      <c r="T229" s="12"/>
      <c r="U229" s="12"/>
      <c r="V229" s="58"/>
      <c r="W229" s="36"/>
      <c r="X229" s="12"/>
      <c r="Y229" s="12"/>
      <c r="Z229" s="12"/>
      <c r="AA229" s="58"/>
      <c r="AB229" s="116"/>
      <c r="AC229" s="117"/>
      <c r="AD229" s="117"/>
      <c r="AE229" s="115"/>
      <c r="AF229" s="12"/>
      <c r="AG229" s="118"/>
      <c r="AH229" s="117"/>
      <c r="AI229" s="117"/>
      <c r="AJ229" s="115"/>
      <c r="AK229" s="58"/>
      <c r="AL229" s="36"/>
      <c r="AM229" s="12"/>
      <c r="AN229" s="12"/>
      <c r="AO229" s="12"/>
      <c r="AP229" s="12"/>
      <c r="AQ229" s="12"/>
      <c r="AR229" s="58"/>
      <c r="AS229" s="36"/>
      <c r="AT229" s="58"/>
      <c r="AU229" s="114"/>
      <c r="AV229" s="115"/>
      <c r="AW229" s="59"/>
      <c r="AX229" s="118"/>
      <c r="AY229" s="115"/>
      <c r="AZ229" s="8"/>
      <c r="BA229" s="118"/>
      <c r="BB229" s="115"/>
      <c r="BC229" s="17"/>
      <c r="BD229" s="8"/>
      <c r="BE229" s="12"/>
      <c r="BF229" s="119"/>
      <c r="BG229" s="117"/>
      <c r="BH229" s="117"/>
      <c r="BI229" s="117"/>
      <c r="BJ229" s="117"/>
      <c r="BK229" s="120"/>
      <c r="BL229" s="12"/>
      <c r="BM229" s="12"/>
      <c r="BN229" s="17"/>
    </row>
    <row r="230" spans="1:66" ht="9">
      <c r="A230" s="9" t="s">
        <v>250</v>
      </c>
      <c r="B230" s="5">
        <f>'属性別集計（票）'!B230/'属性別集計（％）'!$B$5</f>
        <v>0.2205422314911366</v>
      </c>
      <c r="C230" s="36">
        <f>'属性別集計（票）'!C230/'属性別集計（％）'!$C$5</f>
        <v>0.19923371647509577</v>
      </c>
      <c r="D230" s="58">
        <f>'属性別集計（票）'!D230/'属性別集計（％）'!$D$5</f>
        <v>0.23582358235823583</v>
      </c>
      <c r="E230" s="36">
        <f>'属性別集計（票）'!E230/'属性別集計（％）'!$E$5</f>
        <v>0.04032258064516129</v>
      </c>
      <c r="F230" s="12">
        <f>'属性別集計（票）'!F230/'属性別集計（％）'!$F$5</f>
        <v>0.04583333333333333</v>
      </c>
      <c r="G230" s="12">
        <f>'属性別集計（票）'!G230/'属性別集計（％）'!$G$5</f>
        <v>0.09523809523809523</v>
      </c>
      <c r="H230" s="12">
        <f>'属性別集計（票）'!H230/'属性別集計（％）'!$H$5</f>
        <v>0.2106537530266344</v>
      </c>
      <c r="I230" s="12">
        <f>'属性別集計（票）'!I230/'属性別集計（％）'!$I$5</f>
        <v>0.30183727034120733</v>
      </c>
      <c r="J230" s="12">
        <f>'属性別集計（票）'!J230/'属性別集計（％）'!$J$5</f>
        <v>0.39143730886850153</v>
      </c>
      <c r="K230" s="58">
        <f>'属性別集計（票）'!K230/'属性別集計（％）'!$K$5</f>
        <v>0.37168141592920356</v>
      </c>
      <c r="L230" s="114">
        <f>'属性別集計（票）'!L230/$L$5</f>
        <v>0.3894736842105263</v>
      </c>
      <c r="M230" s="115">
        <f>'属性別集計（票）'!M230/$M$5</f>
        <v>0.3790322580645161</v>
      </c>
      <c r="N230" s="12">
        <f>'属性別集計（票）'!N230/$N$5</f>
        <v>0.3853503184713376</v>
      </c>
      <c r="O230" s="17">
        <f>'属性別集計（票）'!O230/$O$5</f>
        <v>0.13765822784810128</v>
      </c>
      <c r="P230" s="36">
        <f>'属性別集計（票）'!P230/'属性別集計（％）'!$P$5</f>
        <v>0.1662921348314607</v>
      </c>
      <c r="Q230" s="12">
        <f>'属性別集計（票）'!Q230/'属性別集計（％）'!$Q$5</f>
        <v>0.21671018276762402</v>
      </c>
      <c r="R230" s="12">
        <f>'属性別集計（票）'!R230/'属性別集計（％）'!$R$5</f>
        <v>0.22705314009661837</v>
      </c>
      <c r="S230" s="12">
        <f>'属性別集計（票）'!S230/'属性別集計（％）'!$S$5</f>
        <v>0.19649122807017544</v>
      </c>
      <c r="T230" s="12">
        <f>'属性別集計（票）'!T230/'属性別集計（％）'!$T$5</f>
        <v>0.24364406779661016</v>
      </c>
      <c r="U230" s="12">
        <f>'属性別集計（票）'!U230/'属性別集計（％）'!$U$5</f>
        <v>0.3333333333333333</v>
      </c>
      <c r="V230" s="58">
        <f>'属性別集計（票）'!V230/'属性別集計（％）'!$V$5</f>
        <v>0.5</v>
      </c>
      <c r="W230" s="36">
        <f>'属性別集計（票）'!W230/'属性別集計（％）'!$W$5</f>
        <v>0.010752688172043012</v>
      </c>
      <c r="X230" s="12">
        <f>'属性別集計（票）'!X230/'属性別集計（％）'!$X$5</f>
        <v>0.0625</v>
      </c>
      <c r="Y230" s="12">
        <f>'属性別集計（票）'!Y230/'属性別集計（％）'!$Y$5</f>
        <v>0.10734463276836158</v>
      </c>
      <c r="Z230" s="12">
        <f>'属性別集計（票）'!Z230/'属性別集計（％）'!$Z$5</f>
        <v>0.1299093655589124</v>
      </c>
      <c r="AA230" s="58">
        <f>'属性別集計（票）'!AA230/'属性別集計（％）'!$AA$5</f>
        <v>0.2842724978973928</v>
      </c>
      <c r="AB230" s="116">
        <f>'属性別集計（票）'!AB230/'属性別集計（％）'!$AB$5</f>
        <v>0.1214017521902378</v>
      </c>
      <c r="AC230" s="117">
        <f>'属性別集計（票）'!AC230/'属性別集計（％）'!$AC$5</f>
        <v>0.1746031746031746</v>
      </c>
      <c r="AD230" s="117">
        <f>'属性別集計（票）'!AD230/'属性別集計（％）'!$AD$5</f>
        <v>0.31756756756756754</v>
      </c>
      <c r="AE230" s="115">
        <f>'属性別集計（票）'!AE230/'属性別集計（％）'!$AE$5</f>
        <v>0.2</v>
      </c>
      <c r="AF230" s="12">
        <f>'属性別集計（票）'!AF230/'属性別集計（％）'!$AF$5</f>
        <v>0.15369458128078817</v>
      </c>
      <c r="AG230" s="118">
        <f>'属性別集計（票）'!AG230/'属性別集計（％）'!$AG$5</f>
        <v>0</v>
      </c>
      <c r="AH230" s="117">
        <f>'属性別集計（票）'!AH230/'属性別集計（％）'!$AH$5</f>
        <v>0.2604501607717042</v>
      </c>
      <c r="AI230" s="117">
        <f>'属性別集計（票）'!AI230/'属性別集計（％）'!$AI$5</f>
        <v>0.33264462809917356</v>
      </c>
      <c r="AJ230" s="115">
        <f>'属性別集計（票）'!AJ230/'属性別集計（％）'!$AJ$5</f>
        <v>0.24324324324324326</v>
      </c>
      <c r="AK230" s="58">
        <f>'属性別集計（票）'!AK230/'属性別集計（％）'!$AK$5</f>
        <v>0.2966903073286052</v>
      </c>
      <c r="AL230" s="36">
        <f>'属性別集計（票）'!AL230/'属性別集計（％）'!$AL$5</f>
        <v>0.22631578947368422</v>
      </c>
      <c r="AM230" s="12">
        <f>'属性別集計（票）'!AM230/'属性別集計（％）'!$AM$5</f>
        <v>0.27486437613019893</v>
      </c>
      <c r="AN230" s="12">
        <f>'属性別集計（票）'!AN230/'属性別集計（％）'!$AN$5</f>
        <v>0.09177215189873418</v>
      </c>
      <c r="AO230" s="12">
        <f>'属性別集計（票）'!AO230/'属性別集計（％）'!$AO$5</f>
        <v>0.2294455066921606</v>
      </c>
      <c r="AP230" s="12">
        <f>'属性別集計（票）'!AP230/'属性別集計（％）'!$AP$5</f>
        <v>0.1956521739130435</v>
      </c>
      <c r="AQ230" s="12">
        <f>'属性別集計（票）'!AQ230/'属性別集計（％）'!$AQ$5</f>
        <v>0.224</v>
      </c>
      <c r="AR230" s="58">
        <f>'属性別集計（票）'!AR230/'属性別集計（％）'!$AR$5</f>
        <v>0.4090909090909091</v>
      </c>
      <c r="AS230" s="36">
        <f>'属性別集計（票）'!AS230/$AS$5</f>
        <v>0.12334801762114538</v>
      </c>
      <c r="AT230" s="58">
        <f>'属性別集計（票）'!AT230/$AT$5</f>
        <v>0.24658519051042416</v>
      </c>
      <c r="AU230" s="114">
        <f>'属性別集計（票）'!AU230/$AU$5</f>
        <v>0.36363636363636365</v>
      </c>
      <c r="AV230" s="115">
        <f>'属性別集計（票）'!AV230/$AV$5</f>
        <v>0.46511627906976744</v>
      </c>
      <c r="AW230" s="59">
        <f>'属性別集計（票）'!AW230/$AW$5</f>
        <v>0.41379310344827586</v>
      </c>
      <c r="AX230" s="118">
        <f>'属性別集計（票）'!AX230/$AX$5</f>
        <v>0.3924731182795699</v>
      </c>
      <c r="AY230" s="115">
        <f>'属性別集計（票）'!AY230/$AY$5</f>
        <v>0.3068181818181818</v>
      </c>
      <c r="AZ230" s="8">
        <f>'属性別集計（票）'!AZ230/$AZ$5</f>
        <v>0.36496350364963503</v>
      </c>
      <c r="BA230" s="118">
        <f>'属性別集計（票）'!BA230/$BA$5</f>
        <v>0.39855072463768115</v>
      </c>
      <c r="BB230" s="115">
        <f>'属性別集計（票）'!BB230/$BB$5</f>
        <v>0.37</v>
      </c>
      <c r="BC230" s="17">
        <f>'属性別集計（票）'!BC230/$BC$5</f>
        <v>0.3865546218487395</v>
      </c>
      <c r="BD230" s="8">
        <f>'属性別集計（票）'!BD230/'属性別集計（％）'!$BD$5</f>
        <v>0.16477272727272727</v>
      </c>
      <c r="BE230" s="12">
        <f>'属性別集計（票）'!BE230/'属性別集計（％）'!$BE$5</f>
        <v>0.42857142857142855</v>
      </c>
      <c r="BF230" s="119">
        <f>'属性別集計（票）'!BF230/'属性別集計（％）'!$BF$5</f>
        <v>0.3769230769230769</v>
      </c>
      <c r="BG230" s="117">
        <f>'属性別集計（票）'!BG230/'属性別集計（％）'!$BG$5</f>
        <v>0.3333333333333333</v>
      </c>
      <c r="BH230" s="117">
        <f>'属性別集計（票）'!BH230/'属性別集計（％）'!$BH$5</f>
        <v>0.1015625</v>
      </c>
      <c r="BI230" s="117">
        <f>'属性別集計（票）'!BI230/'属性別集計（％）'!$BI$5</f>
        <v>0.25862068965517243</v>
      </c>
      <c r="BJ230" s="117">
        <f>'属性別集計（票）'!BJ230/'属性別集計（％）'!$BJ$5</f>
        <v>0.27419354838709675</v>
      </c>
      <c r="BK230" s="120">
        <f>'属性別集計（票）'!BK230/'属性別集計（％）'!$BK$5</f>
        <v>0.24561403508771928</v>
      </c>
      <c r="BL230" s="12">
        <f>'属性別集計（票）'!BL230/'属性別集計（％）'!$BL$5</f>
        <v>0.24744897959183673</v>
      </c>
      <c r="BM230" s="12">
        <f>'属性別集計（票）'!BM230/'属性別集計（％）'!$BM$5</f>
        <v>0.2553191489361702</v>
      </c>
      <c r="BN230" s="17">
        <f>'属性別集計（票）'!BN230/'属性別集計（％）'!$BN$5</f>
        <v>0.3225806451612903</v>
      </c>
    </row>
    <row r="231" spans="1:66" ht="9">
      <c r="A231" s="9" t="s">
        <v>374</v>
      </c>
      <c r="B231" s="5">
        <f>'属性別集計（票）'!B231/'属性別集計（％）'!$B$5</f>
        <v>0.15067778936392076</v>
      </c>
      <c r="C231" s="36">
        <f>'属性別集計（票）'!C231/'属性別集計（％）'!$C$5</f>
        <v>0.13154533844189017</v>
      </c>
      <c r="D231" s="58">
        <f>'属性別集計（票）'!D231/'属性別集計（％）'!$D$5</f>
        <v>0.1638163816381638</v>
      </c>
      <c r="E231" s="36">
        <f>'属性別集計（票）'!E231/'属性別集計（％）'!$E$5</f>
        <v>0.04032258064516129</v>
      </c>
      <c r="F231" s="12">
        <f>'属性別集計（票）'!F231/'属性別集計（％）'!$F$5</f>
        <v>0.075</v>
      </c>
      <c r="G231" s="12">
        <f>'属性別集計（票）'!G231/'属性別集計（％）'!$G$5</f>
        <v>0.10884353741496598</v>
      </c>
      <c r="H231" s="12">
        <f>'属性別集計（票）'!H231/'属性別集計（％）'!$H$5</f>
        <v>0.1162227602905569</v>
      </c>
      <c r="I231" s="12">
        <f>'属性別集計（票）'!I231/'属性別集計（％）'!$I$5</f>
        <v>0.1889763779527559</v>
      </c>
      <c r="J231" s="12">
        <f>'属性別集計（票）'!J231/'属性別集計（％）'!$J$5</f>
        <v>0.25688073394495414</v>
      </c>
      <c r="K231" s="58">
        <f>'属性別集計（票）'!K231/'属性別集計（％）'!$K$5</f>
        <v>0.23893805309734514</v>
      </c>
      <c r="L231" s="114">
        <f>'属性別集計（票）'!L231/$L$5</f>
        <v>0.2394736842105263</v>
      </c>
      <c r="M231" s="115">
        <f>'属性別集計（票）'!M231/$M$5</f>
        <v>0.23790322580645162</v>
      </c>
      <c r="N231" s="12">
        <f>'属性別集計（票）'!N231/$N$5</f>
        <v>0.23885350318471338</v>
      </c>
      <c r="O231" s="17">
        <f>'属性別集計（票）'!O231/$O$5</f>
        <v>0.10759493670886076</v>
      </c>
      <c r="P231" s="36">
        <f>'属性別集計（票）'!P231/'属性別集計（％）'!$P$5</f>
        <v>0.1393258426966292</v>
      </c>
      <c r="Q231" s="12">
        <f>'属性別集計（票）'!Q231/'属性別集計（％）'!$Q$5</f>
        <v>0.1174934725848564</v>
      </c>
      <c r="R231" s="12">
        <f>'属性別集計（票）'!R231/'属性別集計（％）'!$R$5</f>
        <v>0.13526570048309178</v>
      </c>
      <c r="S231" s="12">
        <f>'属性別集計（票）'!S231/'属性別集計（％）'!$S$5</f>
        <v>0.1649122807017544</v>
      </c>
      <c r="T231" s="12">
        <f>'属性別集計（票）'!T231/'属性別集計（％）'!$T$5</f>
        <v>0.163135593220339</v>
      </c>
      <c r="U231" s="12">
        <f>'属性別集計（票）'!U231/'属性別集計（％）'!$U$5</f>
        <v>0.27450980392156865</v>
      </c>
      <c r="V231" s="58">
        <f>'属性別集計（票）'!V231/'属性別集計（％）'!$V$5</f>
        <v>0.2727272727272727</v>
      </c>
      <c r="W231" s="36">
        <f>'属性別集計（票）'!W231/'属性別集計（％）'!$W$5</f>
        <v>0.0967741935483871</v>
      </c>
      <c r="X231" s="12">
        <f>'属性別集計（票）'!X231/'属性別集計（％）'!$X$5</f>
        <v>0.1125</v>
      </c>
      <c r="Y231" s="12">
        <f>'属性別集計（票）'!Y231/'属性別集計（％）'!$Y$5</f>
        <v>0.07344632768361582</v>
      </c>
      <c r="Z231" s="12">
        <f>'属性別集計（票）'!Z231/'属性別集計（％）'!$Z$5</f>
        <v>0.1027190332326284</v>
      </c>
      <c r="AA231" s="58">
        <f>'属性別集計（票）'!AA231/'属性別集計（％）'!$AA$5</f>
        <v>0.1825063078216989</v>
      </c>
      <c r="AB231" s="116">
        <f>'属性別集計（票）'!AB231/'属性別集計（％）'!$AB$5</f>
        <v>0.10012515644555695</v>
      </c>
      <c r="AC231" s="117">
        <f>'属性別集計（票）'!AC231/'属性別集計（％）'!$AC$5</f>
        <v>0.09523809523809523</v>
      </c>
      <c r="AD231" s="117">
        <f>'属性別集計（票）'!AD231/'属性別集計（％）'!$AD$5</f>
        <v>0.1554054054054054</v>
      </c>
      <c r="AE231" s="115">
        <f>'属性別集計（票）'!AE231/'属性別集計（％）'!$AE$5</f>
        <v>0.2</v>
      </c>
      <c r="AF231" s="12">
        <f>'属性別集計（票）'!AF231/'属性別集計（％）'!$AF$5</f>
        <v>0.10837438423645321</v>
      </c>
      <c r="AG231" s="118">
        <f>'属性別集計（票）'!AG231/'属性別集計（％）'!$AG$5</f>
        <v>0</v>
      </c>
      <c r="AH231" s="117">
        <f>'属性別集計（票）'!AH231/'属性別集計（％）'!$AH$5</f>
        <v>0.15755627009646303</v>
      </c>
      <c r="AI231" s="117">
        <f>'属性別集計（票）'!AI231/'属性別集計（％）'!$AI$5</f>
        <v>0.24380165289256198</v>
      </c>
      <c r="AJ231" s="115">
        <f>'属性別集計（票）'!AJ231/'属性別集計（％）'!$AJ$5</f>
        <v>0.16216216216216217</v>
      </c>
      <c r="AK231" s="58">
        <f>'属性別集計（票）'!AK231/'属性別集計（％）'!$AK$5</f>
        <v>0.2044917257683215</v>
      </c>
      <c r="AL231" s="36">
        <f>'属性別集計（票）'!AL231/'属性別集計（％）'!$AL$5</f>
        <v>0.15789473684210525</v>
      </c>
      <c r="AM231" s="12">
        <f>'属性別集計（票）'!AM231/'属性別集計（％）'!$AM$5</f>
        <v>0.18083182640144665</v>
      </c>
      <c r="AN231" s="12">
        <f>'属性別集計（票）'!AN231/'属性別集計（％）'!$AN$5</f>
        <v>0.10126582278481013</v>
      </c>
      <c r="AO231" s="12">
        <f>'属性別集計（票）'!AO231/'属性別集計（％）'!$AO$5</f>
        <v>0.13193116634799235</v>
      </c>
      <c r="AP231" s="12">
        <f>'属性別集計（票）'!AP231/'属性別集計（％）'!$AP$5</f>
        <v>0.2028985507246377</v>
      </c>
      <c r="AQ231" s="12">
        <f>'属性別集計（票）'!AQ231/'属性別集計（％）'!$AQ$5</f>
        <v>0.176</v>
      </c>
      <c r="AR231" s="58">
        <f>'属性別集計（票）'!AR231/'属性別集計（％）'!$AR$5</f>
        <v>0.13636363636363635</v>
      </c>
      <c r="AS231" s="36">
        <f>'属性別集計（票）'!AS231/$AS$5</f>
        <v>0.13215859030837004</v>
      </c>
      <c r="AT231" s="58">
        <f>'属性別集計（票）'!AT231/$AT$5</f>
        <v>0.1588785046728972</v>
      </c>
      <c r="AU231" s="114">
        <f>'属性別集計（票）'!AU231/$AU$5</f>
        <v>0.3181818181818182</v>
      </c>
      <c r="AV231" s="115">
        <f>'属性別集計（票）'!AV231/$AV$5</f>
        <v>0.2558139534883721</v>
      </c>
      <c r="AW231" s="59">
        <f>'属性別集計（票）'!AW231/$AW$5</f>
        <v>0.28735632183908044</v>
      </c>
      <c r="AX231" s="118">
        <f>'属性別集計（票）'!AX231/$AX$5</f>
        <v>0.24731182795698925</v>
      </c>
      <c r="AY231" s="115">
        <f>'属性別集計（票）'!AY231/$AY$5</f>
        <v>0.25</v>
      </c>
      <c r="AZ231" s="8">
        <f>'属性別集計（票）'!AZ231/$AZ$5</f>
        <v>0.24817518248175183</v>
      </c>
      <c r="BA231" s="118">
        <f>'属性別集計（票）'!BA231/$BA$5</f>
        <v>0.21014492753623187</v>
      </c>
      <c r="BB231" s="115">
        <f>'属性別集計（票）'!BB231/$BB$5</f>
        <v>0.25</v>
      </c>
      <c r="BC231" s="17">
        <f>'属性別集計（票）'!BC231/$BC$5</f>
        <v>0.226890756302521</v>
      </c>
      <c r="BD231" s="8">
        <f>'属性別集計（票）'!BD231/'属性別集計（％）'!$BD$5</f>
        <v>0.1409090909090909</v>
      </c>
      <c r="BE231" s="12">
        <f>'属性別集計（票）'!BE231/'属性別集計（％）'!$BE$5</f>
        <v>0.1164021164021164</v>
      </c>
      <c r="BF231" s="119">
        <f>'属性別集計（票）'!BF231/'属性別集計（％）'!$BF$5</f>
        <v>0.2</v>
      </c>
      <c r="BG231" s="117">
        <f>'属性別集計（票）'!BG231/'属性別集計（％）'!$BG$5</f>
        <v>0.19607843137254902</v>
      </c>
      <c r="BH231" s="117">
        <f>'属性別集計（票）'!BH231/'属性別集計（％）'!$BH$5</f>
        <v>0.078125</v>
      </c>
      <c r="BI231" s="117">
        <f>'属性別集計（票）'!BI231/'属性別集計（％）'!$BI$5</f>
        <v>0.20689655172413793</v>
      </c>
      <c r="BJ231" s="117">
        <f>'属性別集計（票）'!BJ231/'属性別集計（％）'!$BJ$5</f>
        <v>0.1774193548387097</v>
      </c>
      <c r="BK231" s="120">
        <f>'属性別集計（票）'!BK231/'属性別集計（％）'!$BK$5</f>
        <v>0.17543859649122806</v>
      </c>
      <c r="BL231" s="12">
        <f>'属性別集計（票）'!BL231/'属性別集計（％）'!$BL$5</f>
        <v>0.1683673469387755</v>
      </c>
      <c r="BM231" s="12">
        <f>'属性別集計（票）'!BM231/'属性別集計（％）'!$BM$5</f>
        <v>0.16808510638297872</v>
      </c>
      <c r="BN231" s="17">
        <f>'属性別集計（票）'!BN231/'属性別集計（％）'!$BN$5</f>
        <v>0.06451612903225806</v>
      </c>
    </row>
    <row r="232" spans="1:66" ht="9">
      <c r="A232" s="9" t="s">
        <v>375</v>
      </c>
      <c r="B232" s="5">
        <f>'属性別集計（票）'!B232/'属性別集計（％）'!$B$5</f>
        <v>0.20281543274244004</v>
      </c>
      <c r="C232" s="36">
        <f>'属性別集計（票）'!C232/'属性別集計（％）'!$C$5</f>
        <v>0.20561941251596424</v>
      </c>
      <c r="D232" s="58">
        <f>'属性別集計（票）'!D232/'属性別集計（％）'!$D$5</f>
        <v>0.2007200720072007</v>
      </c>
      <c r="E232" s="36">
        <f>'属性別集計（票）'!E232/'属性別集計（％）'!$E$5</f>
        <v>0.16129032258064516</v>
      </c>
      <c r="F232" s="12">
        <f>'属性別集計（票）'!F232/'属性別集計（％）'!$F$5</f>
        <v>0.2375</v>
      </c>
      <c r="G232" s="12">
        <f>'属性別集計（票）'!G232/'属性別集計（％）'!$G$5</f>
        <v>0.23469387755102042</v>
      </c>
      <c r="H232" s="12">
        <f>'属性別集計（票）'!H232/'属性別集計（％）'!$H$5</f>
        <v>0.28329297820823246</v>
      </c>
      <c r="I232" s="12">
        <f>'属性別集計（票）'!I232/'属性別集計（％）'!$I$5</f>
        <v>0.19160104986876642</v>
      </c>
      <c r="J232" s="12">
        <f>'属性別集計（票）'!J232/'属性別集計（％）'!$J$5</f>
        <v>0.11009174311926606</v>
      </c>
      <c r="K232" s="58">
        <f>'属性別集計（票）'!K232/'属性別集計（％）'!$K$5</f>
        <v>0.09734513274336283</v>
      </c>
      <c r="L232" s="114">
        <f>'属性別集計（票）'!L232/$L$5</f>
        <v>0.10526315789473684</v>
      </c>
      <c r="M232" s="115">
        <f>'属性別集計（票）'!M232/$M$5</f>
        <v>0.11290322580645161</v>
      </c>
      <c r="N232" s="12">
        <f>'属性別集計（票）'!N232/$N$5</f>
        <v>0.10828025477707007</v>
      </c>
      <c r="O232" s="17">
        <f>'属性別集計（票）'!O232/$O$5</f>
        <v>0.24920886075949367</v>
      </c>
      <c r="P232" s="36">
        <f>'属性別集計（票）'!P232/'属性別集計（％）'!$P$5</f>
        <v>0.2292134831460674</v>
      </c>
      <c r="Q232" s="12">
        <f>'属性別集計（票）'!Q232/'属性別集計（％）'!$Q$5</f>
        <v>0.24281984334203655</v>
      </c>
      <c r="R232" s="12">
        <f>'属性別集計（票）'!R232/'属性別集計（％）'!$R$5</f>
        <v>0.17391304347826086</v>
      </c>
      <c r="S232" s="12">
        <f>'属性別集計（票）'!S232/'属性別集計（％）'!$S$5</f>
        <v>0.22105263157894736</v>
      </c>
      <c r="T232" s="12">
        <f>'属性別集計（票）'!T232/'属性別集計（％）'!$T$5</f>
        <v>0.18008474576271186</v>
      </c>
      <c r="U232" s="12">
        <f>'属性別集計（票）'!U232/'属性別集計（％）'!$U$5</f>
        <v>0.058823529411764705</v>
      </c>
      <c r="V232" s="58">
        <f>'属性別集計（票）'!V232/'属性別集計（％）'!$V$5</f>
        <v>0.045454545454545456</v>
      </c>
      <c r="W232" s="36">
        <f>'属性別集計（票）'!W232/'属性別集計（％）'!$W$5</f>
        <v>0.20430107526881722</v>
      </c>
      <c r="X232" s="12">
        <f>'属性別集計（票）'!X232/'属性別集計（％）'!$X$5</f>
        <v>0.3</v>
      </c>
      <c r="Y232" s="12">
        <f>'属性別集計（票）'!Y232/'属性別集計（％）'!$Y$5</f>
        <v>0.20903954802259886</v>
      </c>
      <c r="Z232" s="12">
        <f>'属性別集計（票）'!Z232/'属性別集計（％）'!$Z$5</f>
        <v>0.2326283987915408</v>
      </c>
      <c r="AA232" s="58">
        <f>'属性別集計（票）'!AA232/'属性別集計（％）'!$AA$5</f>
        <v>0.18923465096719932</v>
      </c>
      <c r="AB232" s="116">
        <f>'属性別集計（票）'!AB232/'属性別集計（％）'!$AB$5</f>
        <v>0.24780976220275344</v>
      </c>
      <c r="AC232" s="117">
        <f>'属性別集計（票）'!AC232/'属性別集計（％）'!$AC$5</f>
        <v>0.2698412698412698</v>
      </c>
      <c r="AD232" s="117">
        <f>'属性別集計（票）'!AD232/'属性別集計（％）'!$AD$5</f>
        <v>0.18243243243243243</v>
      </c>
      <c r="AE232" s="115">
        <f>'属性別集計（票）'!AE232/'属性別集計（％）'!$AE$5</f>
        <v>0</v>
      </c>
      <c r="AF232" s="12">
        <f>'属性別集計（票）'!AF232/'属性別集計（％）'!$AF$5</f>
        <v>0.23842364532019705</v>
      </c>
      <c r="AG232" s="118">
        <f>'属性別集計（票）'!AG232/'属性別集計（％）'!$AG$5</f>
        <v>0.14285714285714285</v>
      </c>
      <c r="AH232" s="117">
        <f>'属性別集計（票）'!AH232/'属性別集計（％）'!$AH$5</f>
        <v>0.19935691318327975</v>
      </c>
      <c r="AI232" s="117">
        <f>'属性別集計（票）'!AI232/'属性別集計（％）'!$AI$5</f>
        <v>0.14049586776859505</v>
      </c>
      <c r="AJ232" s="115">
        <f>'属性別集計（票）'!AJ232/'属性別集計（％）'!$AJ$5</f>
        <v>0.1891891891891892</v>
      </c>
      <c r="AK232" s="58">
        <f>'属性別集計（票）'!AK232/'属性別集計（％）'!$AK$5</f>
        <v>0.16430260047281323</v>
      </c>
      <c r="AL232" s="36">
        <f>'属性別集計（票）'!AL232/'属性別集計（％）'!$AL$5</f>
        <v>0.2</v>
      </c>
      <c r="AM232" s="12">
        <f>'属性別集計（票）'!AM232/'属性別集計（％）'!$AM$5</f>
        <v>0.18806509945750452</v>
      </c>
      <c r="AN232" s="12">
        <f>'属性別集計（票）'!AN232/'属性別集計（％）'!$AN$5</f>
        <v>0.25</v>
      </c>
      <c r="AO232" s="12">
        <f>'属性別集計（票）'!AO232/'属性別集計（％）'!$AO$5</f>
        <v>0.1988527724665392</v>
      </c>
      <c r="AP232" s="12">
        <f>'属性別集計（票）'!AP232/'属性別集計（％）'!$AP$5</f>
        <v>0.2391304347826087</v>
      </c>
      <c r="AQ232" s="12">
        <f>'属性別集計（票）'!AQ232/'属性別集計（％）'!$AQ$5</f>
        <v>0.136</v>
      </c>
      <c r="AR232" s="58">
        <f>'属性別集計（票）'!AR232/'属性別集計（％）'!$AR$5</f>
        <v>0.18181818181818182</v>
      </c>
      <c r="AS232" s="36">
        <f>'属性別集計（票）'!AS232/$AS$5</f>
        <v>0.24669603524229075</v>
      </c>
      <c r="AT232" s="58">
        <f>'属性別集計（票）'!AT232/$AT$5</f>
        <v>0.18907260963335729</v>
      </c>
      <c r="AU232" s="114">
        <f>'属性別集計（票）'!AU232/$AU$5</f>
        <v>0.045454545454545456</v>
      </c>
      <c r="AV232" s="115">
        <f>'属性別集計（票）'!AV232/$AV$5</f>
        <v>0.06976744186046512</v>
      </c>
      <c r="AW232" s="59">
        <f>'属性別集計（票）'!AW232/$AW$5</f>
        <v>0.05747126436781609</v>
      </c>
      <c r="AX232" s="118">
        <f>'属性別集計（票）'!AX232/$AX$5</f>
        <v>0.10215053763440861</v>
      </c>
      <c r="AY232" s="115">
        <f>'属性別集計（票）'!AY232/$AY$5</f>
        <v>0.1590909090909091</v>
      </c>
      <c r="AZ232" s="8">
        <f>'属性別集計（票）'!AZ232/$AZ$5</f>
        <v>0.12043795620437957</v>
      </c>
      <c r="BA232" s="118">
        <f>'属性別集計（票）'!BA232/$BA$5</f>
        <v>0.13768115942028986</v>
      </c>
      <c r="BB232" s="115">
        <f>'属性別集計（票）'!BB232/$BB$5</f>
        <v>0.1</v>
      </c>
      <c r="BC232" s="17">
        <f>'属性別集計（票）'!BC232/$BC$5</f>
        <v>0.12184873949579832</v>
      </c>
      <c r="BD232" s="8">
        <f>'属性別集計（票）'!BD232/'属性別集計（％）'!$BD$5</f>
        <v>0.20454545454545456</v>
      </c>
      <c r="BE232" s="12">
        <f>'属性別集計（票）'!BE232/'属性別集計（％）'!$BE$5</f>
        <v>0.23809523809523808</v>
      </c>
      <c r="BF232" s="119">
        <f>'属性別集計（票）'!BF232/'属性別集計（％）'!$BF$5</f>
        <v>0.16153846153846155</v>
      </c>
      <c r="BG232" s="117">
        <f>'属性別集計（票）'!BG232/'属性別集計（％）'!$BG$5</f>
        <v>0.0784313725490196</v>
      </c>
      <c r="BH232" s="117">
        <f>'属性別集計（票）'!BH232/'属性別集計（％）'!$BH$5</f>
        <v>0.25</v>
      </c>
      <c r="BI232" s="117">
        <f>'属性別集計（票）'!BI232/'属性別集計（％）'!$BI$5</f>
        <v>0.15517241379310345</v>
      </c>
      <c r="BJ232" s="117">
        <f>'属性別集計（票）'!BJ232/'属性別集計（％）'!$BJ$5</f>
        <v>0.24193548387096775</v>
      </c>
      <c r="BK232" s="120">
        <f>'属性別集計（票）'!BK232/'属性別集計（％）'!$BK$5</f>
        <v>0.12280701754385964</v>
      </c>
      <c r="BL232" s="12">
        <f>'属性別集計（票）'!BL232/'属性別集計（％）'!$BL$5</f>
        <v>0.1683673469387755</v>
      </c>
      <c r="BM232" s="12">
        <f>'属性別集計（票）'!BM232/'属性別集計（％）'!$BM$5</f>
        <v>0.2297872340425532</v>
      </c>
      <c r="BN232" s="17">
        <f>'属性別集計（票）'!BN232/'属性別集計（％）'!$BN$5</f>
        <v>0.2903225806451613</v>
      </c>
    </row>
    <row r="233" spans="1:66" ht="9">
      <c r="A233" s="9" t="s">
        <v>376</v>
      </c>
      <c r="B233" s="5">
        <f>'属性別集計（票）'!B233/'属性別集計（％）'!$B$5</f>
        <v>0.31960375391032325</v>
      </c>
      <c r="C233" s="36">
        <f>'属性別集計（票）'!C233/'属性別集計（％）'!$C$5</f>
        <v>0.34227330779054915</v>
      </c>
      <c r="D233" s="58">
        <f>'属性別集計（票）'!D233/'属性別集計（％）'!$D$5</f>
        <v>0.30603060306030605</v>
      </c>
      <c r="E233" s="36">
        <f>'属性別集計（票）'!E233/'属性別集計（％）'!$E$5</f>
        <v>0.4112903225806452</v>
      </c>
      <c r="F233" s="12">
        <f>'属性別集計（票）'!F233/'属性別集計（％）'!$F$5</f>
        <v>0.5</v>
      </c>
      <c r="G233" s="12">
        <f>'属性別集計（票）'!G233/'属性別集計（％）'!$G$5</f>
        <v>0.46258503401360546</v>
      </c>
      <c r="H233" s="12">
        <f>'属性別集計（票）'!H233/'属性別集計（％）'!$H$5</f>
        <v>0.3389830508474576</v>
      </c>
      <c r="I233" s="12">
        <f>'属性別集計（票）'!I233/'属性別集計（％）'!$I$5</f>
        <v>0.24934383202099739</v>
      </c>
      <c r="J233" s="12">
        <f>'属性別集計（票）'!J233/'属性別集計（％）'!$J$5</f>
        <v>0.14984709480122324</v>
      </c>
      <c r="K233" s="58">
        <f>'属性別集計（票）'!K233/'属性別集計（％）'!$K$5</f>
        <v>0.1592920353982301</v>
      </c>
      <c r="L233" s="114">
        <f>'属性別集計（票）'!L233/$L$5</f>
        <v>0.19210526315789472</v>
      </c>
      <c r="M233" s="115">
        <f>'属性別集計（票）'!M233/$M$5</f>
        <v>0.14112903225806453</v>
      </c>
      <c r="N233" s="12">
        <f>'属性別集計（票）'!N233/$N$5</f>
        <v>0.17197452229299362</v>
      </c>
      <c r="O233" s="17">
        <f>'属性別集計（票）'!O233/$O$5</f>
        <v>0.3963607594936709</v>
      </c>
      <c r="P233" s="36">
        <f>'属性別集計（票）'!P233/'属性別集計（％）'!$P$5</f>
        <v>0.3348314606741573</v>
      </c>
      <c r="Q233" s="12">
        <f>'属性別集計（票）'!Q233/'属性別集計（％）'!$Q$5</f>
        <v>0.3524804177545692</v>
      </c>
      <c r="R233" s="12">
        <f>'属性別集計（票）'!R233/'属性別集計（％）'!$R$5</f>
        <v>0.3333333333333333</v>
      </c>
      <c r="S233" s="12">
        <f>'属性別集計（票）'!S233/'属性別集計（％）'!$S$5</f>
        <v>0.3298245614035088</v>
      </c>
      <c r="T233" s="12">
        <f>'属性別集計（票）'!T233/'属性別集計（％）'!$T$5</f>
        <v>0.3008474576271186</v>
      </c>
      <c r="U233" s="12">
        <f>'属性別集計（票）'!U233/'属性別集計（％）'!$U$5</f>
        <v>0.27450980392156865</v>
      </c>
      <c r="V233" s="58">
        <f>'属性別集計（票）'!V233/'属性別集計（％）'!$V$5</f>
        <v>0.11363636363636363</v>
      </c>
      <c r="W233" s="36">
        <f>'属性別集計（票）'!W233/'属性別集計（％）'!$W$5</f>
        <v>0.5053763440860215</v>
      </c>
      <c r="X233" s="12">
        <f>'属性別集計（票）'!X233/'属性別集計（％）'!$X$5</f>
        <v>0.3875</v>
      </c>
      <c r="Y233" s="12">
        <f>'属性別集計（票）'!Y233/'属性別集計（％）'!$Y$5</f>
        <v>0.4576271186440678</v>
      </c>
      <c r="Z233" s="12">
        <f>'属性別集計（票）'!Z233/'属性別集計（％）'!$Z$5</f>
        <v>0.40181268882175225</v>
      </c>
      <c r="AA233" s="58">
        <f>'属性別集計（票）'!AA233/'属性別集計（％）'!$AA$5</f>
        <v>0.26661059714045415</v>
      </c>
      <c r="AB233" s="116">
        <f>'属性別集計（票）'!AB233/'属性別集計（％）'!$AB$5</f>
        <v>0.41551939924906134</v>
      </c>
      <c r="AC233" s="117">
        <f>'属性別集計（票）'!AC233/'属性別集計（％）'!$AC$5</f>
        <v>0.3968253968253968</v>
      </c>
      <c r="AD233" s="117">
        <f>'属性別集計（票）'!AD233/'属性別集計（％）'!$AD$5</f>
        <v>0.28378378378378377</v>
      </c>
      <c r="AE233" s="115">
        <f>'属性別集計（票）'!AE233/'属性別集計（％）'!$AE$5</f>
        <v>0.4</v>
      </c>
      <c r="AF233" s="12">
        <f>'属性別集計（票）'!AF233/'属性別集計（％）'!$AF$5</f>
        <v>0.39507389162561574</v>
      </c>
      <c r="AG233" s="118">
        <f>'属性別集計（票）'!AG233/'属性別集計（％）'!$AG$5</f>
        <v>0.5</v>
      </c>
      <c r="AH233" s="117">
        <f>'属性別集計（票）'!AH233/'属性別集計（％）'!$AH$5</f>
        <v>0.31511254019292606</v>
      </c>
      <c r="AI233" s="117">
        <f>'属性別集計（票）'!AI233/'属性別集計（％）'!$AI$5</f>
        <v>0.19008264462809918</v>
      </c>
      <c r="AJ233" s="115">
        <f>'属性別集計（票）'!AJ233/'属性別集計（％）'!$AJ$5</f>
        <v>0.21621621621621623</v>
      </c>
      <c r="AK233" s="58">
        <f>'属性別集計（票）'!AK233/'属性別集計（％）'!$AK$5</f>
        <v>0.24231678486997635</v>
      </c>
      <c r="AL233" s="36">
        <f>'属性別集計（票）'!AL233/'属性別集計（％）'!$AL$5</f>
        <v>0.26842105263157895</v>
      </c>
      <c r="AM233" s="12">
        <f>'属性別集計（票）'!AM233/'属性別集計（％）'!$AM$5</f>
        <v>0.26220614828209765</v>
      </c>
      <c r="AN233" s="12">
        <f>'属性別集計（票）'!AN233/'属性別集計（％）'!$AN$5</f>
        <v>0.4462025316455696</v>
      </c>
      <c r="AO233" s="12">
        <f>'属性別集計（票）'!AO233/'属性別集計（％）'!$AO$5</f>
        <v>0.34608030592734224</v>
      </c>
      <c r="AP233" s="12">
        <f>'属性別集計（票）'!AP233/'属性別集計（％）'!$AP$5</f>
        <v>0.2826086956521739</v>
      </c>
      <c r="AQ233" s="12">
        <f>'属性別集計（票）'!AQ233/'属性別集計（％）'!$AQ$5</f>
        <v>0.352</v>
      </c>
      <c r="AR233" s="58">
        <f>'属性別集計（票）'!AR233/'属性別集計（％）'!$AR$5</f>
        <v>0.22727272727272727</v>
      </c>
      <c r="AS233" s="36">
        <f>'属性別集計（票）'!AS233/$AS$5</f>
        <v>0.3964757709251101</v>
      </c>
      <c r="AT233" s="58">
        <f>'属性別集計（票）'!AT233/$AT$5</f>
        <v>0.30265995686556435</v>
      </c>
      <c r="AU233" s="114">
        <f>'属性別集計（票）'!AU233/$AU$5</f>
        <v>0.18181818181818182</v>
      </c>
      <c r="AV233" s="115">
        <f>'属性別集計（票）'!AV233/$AV$5</f>
        <v>0.06976744186046512</v>
      </c>
      <c r="AW233" s="59">
        <f>'属性別集計（票）'!AW233/$AW$5</f>
        <v>0.12643678160919541</v>
      </c>
      <c r="AX233" s="118">
        <f>'属性別集計（票）'!AX233/$AX$5</f>
        <v>0.1989247311827957</v>
      </c>
      <c r="AY233" s="115">
        <f>'属性別集計（票）'!AY233/$AY$5</f>
        <v>0.125</v>
      </c>
      <c r="AZ233" s="8">
        <f>'属性別集計（票）'!AZ233/$AZ$5</f>
        <v>0.17518248175182483</v>
      </c>
      <c r="BA233" s="118">
        <f>'属性別集計（票）'!BA233/$BA$5</f>
        <v>0.17391304347826086</v>
      </c>
      <c r="BB233" s="115">
        <f>'属性別集計（票）'!BB233/$BB$5</f>
        <v>0.2</v>
      </c>
      <c r="BC233" s="17">
        <f>'属性別集計（票）'!BC233/$BC$5</f>
        <v>0.18487394957983194</v>
      </c>
      <c r="BD233" s="8">
        <f>'属性別集計（票）'!BD233/'属性別集計（％）'!$BD$5</f>
        <v>0.37613636363636366</v>
      </c>
      <c r="BE233" s="12">
        <f>'属性別集計（票）'!BE233/'属性別集計（％）'!$BE$5</f>
        <v>0.15873015873015872</v>
      </c>
      <c r="BF233" s="119">
        <f>'属性別集計（票）'!BF233/'属性別集計（％）'!$BF$5</f>
        <v>0.13846153846153847</v>
      </c>
      <c r="BG233" s="117">
        <f>'属性別集計（票）'!BG233/'属性別集計（％）'!$BG$5</f>
        <v>0.2549019607843137</v>
      </c>
      <c r="BH233" s="117">
        <f>'属性別集計（票）'!BH233/'属性別集計（％）'!$BH$5</f>
        <v>0.4296875</v>
      </c>
      <c r="BI233" s="117">
        <f>'属性別集計（票）'!BI233/'属性別集計（％）'!$BI$5</f>
        <v>0.2413793103448276</v>
      </c>
      <c r="BJ233" s="117">
        <f>'属性別集計（票）'!BJ233/'属性別集計（％）'!$BJ$5</f>
        <v>0.24193548387096775</v>
      </c>
      <c r="BK233" s="120">
        <f>'属性別集計（票）'!BK233/'属性別集計（％）'!$BK$5</f>
        <v>0.3157894736842105</v>
      </c>
      <c r="BL233" s="12">
        <f>'属性別集計（票）'!BL233/'属性別集計（％）'!$BL$5</f>
        <v>0.29591836734693877</v>
      </c>
      <c r="BM233" s="12">
        <f>'属性別集計（票）'!BM233/'属性別集計（％）'!$BM$5</f>
        <v>0.27872340425531916</v>
      </c>
      <c r="BN233" s="17">
        <f>'属性別集計（票）'!BN233/'属性別集計（％）'!$BN$5</f>
        <v>0.2903225806451613</v>
      </c>
    </row>
    <row r="234" spans="1:66" ht="9">
      <c r="A234" s="9" t="s">
        <v>66</v>
      </c>
      <c r="B234" s="5">
        <f>'属性別集計（票）'!B234/'属性別集計（％）'!$B$5</f>
        <v>0.08759124087591241</v>
      </c>
      <c r="C234" s="36">
        <f>'属性別集計（票）'!C234/'属性別集計（％）'!$C$5</f>
        <v>0.09323116219667944</v>
      </c>
      <c r="D234" s="58">
        <f>'属性別集計（票）'!D234/'属性別集計（％）'!$D$5</f>
        <v>0.0846084608460846</v>
      </c>
      <c r="E234" s="36">
        <f>'属性別集計（票）'!E234/'属性別集計（％）'!$E$5</f>
        <v>0.3387096774193548</v>
      </c>
      <c r="F234" s="12">
        <f>'属性別集計（票）'!F234/'属性別集計（％）'!$F$5</f>
        <v>0.12916666666666668</v>
      </c>
      <c r="G234" s="12">
        <f>'属性別集計（票）'!G234/'属性別集計（％）'!$G$5</f>
        <v>0.09183673469387756</v>
      </c>
      <c r="H234" s="12">
        <f>'属性別集計（票）'!H234/'属性別集計（％）'!$H$5</f>
        <v>0.04116222760290557</v>
      </c>
      <c r="I234" s="12">
        <f>'属性別集計（票）'!I234/'属性別集計（％）'!$I$5</f>
        <v>0.05249343832020997</v>
      </c>
      <c r="J234" s="12">
        <f>'属性別集計（票）'!J234/'属性別集計（％）'!$J$5</f>
        <v>0.06422018348623854</v>
      </c>
      <c r="K234" s="58">
        <f>'属性別集計（票）'!K234/'属性別集計（％）'!$K$5</f>
        <v>0.07964601769911504</v>
      </c>
      <c r="L234" s="114">
        <f>'属性別集計（票）'!L234/$L$5</f>
        <v>0.05263157894736842</v>
      </c>
      <c r="M234" s="115">
        <f>'属性別集計（票）'!M234/$M$5</f>
        <v>0.08870967741935484</v>
      </c>
      <c r="N234" s="12">
        <f>'属性別集計（票）'!N234/$N$5</f>
        <v>0.06687898089171974</v>
      </c>
      <c r="O234" s="17">
        <f>'属性別集計（票）'!O234/$O$5</f>
        <v>0.09889240506329114</v>
      </c>
      <c r="P234" s="36">
        <f>'属性別集計（票）'!P234/'属性別集計（％）'!$P$5</f>
        <v>0.11685393258426967</v>
      </c>
      <c r="Q234" s="12">
        <f>'属性別集計（票）'!Q234/'属性別集計（％）'!$Q$5</f>
        <v>0.04699738903394256</v>
      </c>
      <c r="R234" s="12">
        <f>'属性別集計（票）'!R234/'属性別集計（％）'!$R$5</f>
        <v>0.11594202898550725</v>
      </c>
      <c r="S234" s="12">
        <f>'属性別集計（票）'!S234/'属性別集計（％）'!$S$5</f>
        <v>0.08070175438596491</v>
      </c>
      <c r="T234" s="12">
        <f>'属性別集計（票）'!T234/'属性別集計（％）'!$T$5</f>
        <v>0.09322033898305085</v>
      </c>
      <c r="U234" s="12">
        <f>'属性別集計（票）'!U234/'属性別集計（％）'!$U$5</f>
        <v>0.0392156862745098</v>
      </c>
      <c r="V234" s="58">
        <f>'属性別集計（票）'!V234/'属性別集計（％）'!$V$5</f>
        <v>0.045454545454545456</v>
      </c>
      <c r="W234" s="36">
        <f>'属性別集計（票）'!W234/'属性別集計（％）'!$W$5</f>
        <v>0.16129032258064516</v>
      </c>
      <c r="X234" s="12">
        <f>'属性別集計（票）'!X234/'属性別集計（％）'!$X$5</f>
        <v>0.1125</v>
      </c>
      <c r="Y234" s="12">
        <f>'属性別集計（票）'!Y234/'属性別集計（％）'!$Y$5</f>
        <v>0.13559322033898305</v>
      </c>
      <c r="Z234" s="12">
        <f>'属性別集計（票）'!Z234/'属性別集計（％）'!$Z$5</f>
        <v>0.12386706948640483</v>
      </c>
      <c r="AA234" s="58">
        <f>'属性別集計（票）'!AA234/'属性別集計（％）'!$AA$5</f>
        <v>0.060555088309503784</v>
      </c>
      <c r="AB234" s="116">
        <f>'属性別集計（票）'!AB234/'属性別集計（％）'!$AB$5</f>
        <v>0.10513141426783479</v>
      </c>
      <c r="AC234" s="117">
        <f>'属性別集計（票）'!AC234/'属性別集計（％）'!$AC$5</f>
        <v>0.06349206349206349</v>
      </c>
      <c r="AD234" s="117">
        <f>'属性別集計（票）'!AD234/'属性別集計（％）'!$AD$5</f>
        <v>0.04054054054054054</v>
      </c>
      <c r="AE234" s="115">
        <f>'属性別集計（票）'!AE234/'属性別集計（％）'!$AE$5</f>
        <v>0.2</v>
      </c>
      <c r="AF234" s="12">
        <f>'属性別集計（票）'!AF234/'属性別集計（％）'!$AF$5</f>
        <v>0.09359605911330049</v>
      </c>
      <c r="AG234" s="118">
        <f>'属性別集計（票）'!AG234/'属性別集計（％）'!$AG$5</f>
        <v>0.35714285714285715</v>
      </c>
      <c r="AH234" s="117">
        <f>'属性別集計（票）'!AH234/'属性別集計（％）'!$AH$5</f>
        <v>0.05787781350482315</v>
      </c>
      <c r="AI234" s="117">
        <f>'属性別集計（票）'!AI234/'属性別集計（％）'!$AI$5</f>
        <v>0.06611570247933884</v>
      </c>
      <c r="AJ234" s="115">
        <f>'属性別集計（票）'!AJ234/'属性別集計（％）'!$AJ$5</f>
        <v>0.1891891891891892</v>
      </c>
      <c r="AK234" s="58">
        <f>'属性別集計（票）'!AK234/'属性別集計（％）'!$AK$5</f>
        <v>0.07328605200945626</v>
      </c>
      <c r="AL234" s="36">
        <f>'属性別集計（票）'!AL234/'属性別集計（％）'!$AL$5</f>
        <v>0.13157894736842105</v>
      </c>
      <c r="AM234" s="12">
        <f>'属性別集計（票）'!AM234/'属性別集計（％）'!$AM$5</f>
        <v>0.07414104882459313</v>
      </c>
      <c r="AN234" s="12">
        <f>'属性別集計（票）'!AN234/'属性別集計（％）'!$AN$5</f>
        <v>0.0981012658227848</v>
      </c>
      <c r="AO234" s="12">
        <f>'属性別集計（票）'!AO234/'属性別集計（％）'!$AO$5</f>
        <v>0.08221797323135756</v>
      </c>
      <c r="AP234" s="12">
        <f>'属性別集計（票）'!AP234/'属性別集計（％）'!$AP$5</f>
        <v>0.057971014492753624</v>
      </c>
      <c r="AQ234" s="12">
        <f>'属性別集計（票）'!AQ234/'属性別集計（％）'!$AQ$5</f>
        <v>0.104</v>
      </c>
      <c r="AR234" s="58">
        <f>'属性別集計（票）'!AR234/'属性別集計（％）'!$AR$5</f>
        <v>0.045454545454545456</v>
      </c>
      <c r="AS234" s="36">
        <f>'属性別集計（票）'!AS234/$AS$5</f>
        <v>0.08590308370044053</v>
      </c>
      <c r="AT234" s="58">
        <f>'属性別集計（票）'!AT234/$AT$5</f>
        <v>0.08770668583752696</v>
      </c>
      <c r="AU234" s="114">
        <f>'属性別集計（票）'!AU234/$AU$5</f>
        <v>0.06818181818181818</v>
      </c>
      <c r="AV234" s="115">
        <f>'属性別集計（票）'!AV234/$AV$5</f>
        <v>0.13953488372093023</v>
      </c>
      <c r="AW234" s="59">
        <f>'属性別集計（票）'!AW234/$AW$5</f>
        <v>0.10344827586206896</v>
      </c>
      <c r="AX234" s="118">
        <f>'属性別集計（票）'!AX234/$AX$5</f>
        <v>0.04838709677419355</v>
      </c>
      <c r="AY234" s="115">
        <f>'属性別集計（票）'!AY234/$AY$5</f>
        <v>0.09090909090909091</v>
      </c>
      <c r="AZ234" s="8">
        <f>'属性別集計（票）'!AZ234/$AZ$5</f>
        <v>0.06204379562043796</v>
      </c>
      <c r="BA234" s="118">
        <f>'属性別集計（票）'!BA234/$BA$5</f>
        <v>0.050724637681159424</v>
      </c>
      <c r="BB234" s="115">
        <f>'属性別集計（票）'!BB234/$BB$5</f>
        <v>0.07</v>
      </c>
      <c r="BC234" s="17">
        <f>'属性別集計（票）'!BC234/$BC$5</f>
        <v>0.058823529411764705</v>
      </c>
      <c r="BD234" s="8">
        <f>'属性別集計（票）'!BD234/'属性別集計（％）'!$BD$5</f>
        <v>0.10340909090909091</v>
      </c>
      <c r="BE234" s="12">
        <f>'属性別集計（票）'!BE234/'属性別集計（％）'!$BE$5</f>
        <v>0.047619047619047616</v>
      </c>
      <c r="BF234" s="119">
        <f>'属性別集計（票）'!BF234/'属性別集計（％）'!$BF$5</f>
        <v>0.08461538461538462</v>
      </c>
      <c r="BG234" s="117">
        <f>'属性別集計（票）'!BG234/'属性別集計（％）'!$BG$5</f>
        <v>0.10784313725490197</v>
      </c>
      <c r="BH234" s="117">
        <f>'属性別集計（票）'!BH234/'属性別集計（％）'!$BH$5</f>
        <v>0.1328125</v>
      </c>
      <c r="BI234" s="117">
        <f>'属性別集計（票）'!BI234/'属性別集計（％）'!$BI$5</f>
        <v>0.10344827586206896</v>
      </c>
      <c r="BJ234" s="117">
        <f>'属性別集計（票）'!BJ234/'属性別集計（％）'!$BJ$5</f>
        <v>0.03225806451612903</v>
      </c>
      <c r="BK234" s="120">
        <f>'属性別集計（票）'!BK234/'属性別集計（％）'!$BK$5</f>
        <v>0.12280701754385964</v>
      </c>
      <c r="BL234" s="12">
        <f>'属性別集計（票）'!BL234/'属性別集計（％）'!$BL$5</f>
        <v>0.10204081632653061</v>
      </c>
      <c r="BM234" s="12">
        <f>'属性別集計（票）'!BM234/'属性別集計（％）'!$BM$5</f>
        <v>0.05319148936170213</v>
      </c>
      <c r="BN234" s="17">
        <f>'属性別集計（票）'!BN234/'属性別集計（％）'!$BN$5</f>
        <v>0.03225806451612903</v>
      </c>
    </row>
    <row r="235" spans="1:66" ht="9">
      <c r="A235" s="9" t="s">
        <v>210</v>
      </c>
      <c r="B235" s="5">
        <f>'属性別集計（票）'!B235/'属性別集計（％）'!$B$5</f>
        <v>0.018769551616266946</v>
      </c>
      <c r="C235" s="36">
        <f>'属性別集計（票）'!C235/'属性別集計（％）'!$C$5</f>
        <v>0.0280970625798212</v>
      </c>
      <c r="D235" s="58">
        <f>'属性別集計（票）'!D235/'属性別集計（％）'!$D$5</f>
        <v>0.009000900090009001</v>
      </c>
      <c r="E235" s="36">
        <f>'属性別集計（票）'!E235/'属性別集計（％）'!$E$5</f>
        <v>0.008064516129032258</v>
      </c>
      <c r="F235" s="12">
        <f>'属性別集計（票）'!F235/'属性別集計（％）'!$F$5</f>
        <v>0.0125</v>
      </c>
      <c r="G235" s="12">
        <f>'属性別集計（票）'!G235/'属性別集計（％）'!$G$5</f>
        <v>0.006802721088435374</v>
      </c>
      <c r="H235" s="12">
        <f>'属性別集計（票）'!H235/'属性別集計（％）'!$H$5</f>
        <v>0.009685230024213076</v>
      </c>
      <c r="I235" s="12">
        <f>'属性別集計（票）'!I235/'属性別集計（％）'!$I$5</f>
        <v>0.015748031496062992</v>
      </c>
      <c r="J235" s="12">
        <f>'属性別集計（票）'!J235/'属性別集計（％）'!$J$5</f>
        <v>0.027522935779816515</v>
      </c>
      <c r="K235" s="58">
        <f>'属性別集計（票）'!K235/'属性別集計（％）'!$K$5</f>
        <v>0.05309734513274336</v>
      </c>
      <c r="L235" s="114">
        <f>'属性別集計（票）'!L235/$L$5</f>
        <v>0.021052631578947368</v>
      </c>
      <c r="M235" s="115">
        <f>'属性別集計（票）'!M235/$M$5</f>
        <v>0.04032258064516129</v>
      </c>
      <c r="N235" s="12">
        <f>'属性別集計（票）'!N235/$N$5</f>
        <v>0.028662420382165606</v>
      </c>
      <c r="O235" s="17">
        <f>'属性別集計（票）'!O235/$O$5</f>
        <v>0.010284810126582278</v>
      </c>
      <c r="P235" s="36">
        <f>'属性別集計（票）'!P235/'属性別集計（％）'!$P$5</f>
        <v>0.01348314606741573</v>
      </c>
      <c r="Q235" s="12">
        <f>'属性別集計（票）'!Q235/'属性別集計（％）'!$Q$5</f>
        <v>0.02349869451697128</v>
      </c>
      <c r="R235" s="12">
        <f>'属性別集計（票）'!R235/'属性別集計（％）'!$R$5</f>
        <v>0.014492753623188406</v>
      </c>
      <c r="S235" s="12">
        <f>'属性別集計（票）'!S235/'属性別集計（％）'!$S$5</f>
        <v>0.007017543859649123</v>
      </c>
      <c r="T235" s="12">
        <f>'属性別集計（票）'!T235/'属性別集計（％）'!$T$5</f>
        <v>0.019067796610169493</v>
      </c>
      <c r="U235" s="12">
        <f>'属性別集計（票）'!U235/'属性別集計（％）'!$U$5</f>
        <v>0.0196078431372549</v>
      </c>
      <c r="V235" s="58">
        <f>'属性別集計（票）'!V235/'属性別集計（％）'!$V$5</f>
        <v>0.022727272727272728</v>
      </c>
      <c r="W235" s="36">
        <f>'属性別集計（票）'!W235/'属性別集計（％）'!$W$5</f>
        <v>0.021505376344086023</v>
      </c>
      <c r="X235" s="12">
        <f>'属性別集計（票）'!X235/'属性別集計（％）'!$X$5</f>
        <v>0.025</v>
      </c>
      <c r="Y235" s="12">
        <f>'属性別集計（票）'!Y235/'属性別集計（％）'!$Y$5</f>
        <v>0.01694915254237288</v>
      </c>
      <c r="Z235" s="12">
        <f>'属性別集計（票）'!Z235/'属性別集計（％）'!$Z$5</f>
        <v>0.00906344410876133</v>
      </c>
      <c r="AA235" s="58">
        <f>'属性別集計（票）'!AA235/'属性別集計（％）'!$AA$5</f>
        <v>0.01682085786375105</v>
      </c>
      <c r="AB235" s="116">
        <f>'属性別集計（票）'!AB235/'属性別集計（％）'!$AB$5</f>
        <v>0.010012515644555695</v>
      </c>
      <c r="AC235" s="117">
        <f>'属性別集計（票）'!AC235/'属性別集計（％）'!$AC$5</f>
        <v>0</v>
      </c>
      <c r="AD235" s="117">
        <f>'属性別集計（票）'!AD235/'属性別集計（％）'!$AD$5</f>
        <v>0.02027027027027027</v>
      </c>
      <c r="AE235" s="115">
        <f>'属性別集計（票）'!AE235/'属性別集計（％）'!$AE$5</f>
        <v>0</v>
      </c>
      <c r="AF235" s="12">
        <f>'属性別集計（票）'!AF235/'属性別集計（％）'!$AF$5</f>
        <v>0.01083743842364532</v>
      </c>
      <c r="AG235" s="118">
        <f>'属性別集計（票）'!AG235/'属性別集計（％）'!$AG$5</f>
        <v>0</v>
      </c>
      <c r="AH235" s="117">
        <f>'属性別集計（票）'!AH235/'属性別集計（％）'!$AH$5</f>
        <v>0.00964630225080386</v>
      </c>
      <c r="AI235" s="117">
        <f>'属性別集計（票）'!AI235/'属性別集計（％）'!$AI$5</f>
        <v>0.026859504132231406</v>
      </c>
      <c r="AJ235" s="115">
        <f>'属性別集計（票）'!AJ235/'属性別集計（％）'!$AJ$5</f>
        <v>0</v>
      </c>
      <c r="AK235" s="58">
        <f>'属性別集計（票）'!AK235/'属性別集計（％）'!$AK$5</f>
        <v>0.018912529550827423</v>
      </c>
      <c r="AL235" s="36">
        <f>'属性別集計（票）'!AL235/'属性別集計（％）'!$AL$5</f>
        <v>0.015789473684210527</v>
      </c>
      <c r="AM235" s="12">
        <f>'属性別集計（票）'!AM235/'属性別集計（％）'!$AM$5</f>
        <v>0.019891500904159132</v>
      </c>
      <c r="AN235" s="12">
        <f>'属性別集計（票）'!AN235/'属性別集計（％）'!$AN$5</f>
        <v>0.012658227848101266</v>
      </c>
      <c r="AO235" s="12">
        <f>'属性別集計（票）'!AO235/'属性別集計（％）'!$AO$5</f>
        <v>0.011472275334608031</v>
      </c>
      <c r="AP235" s="12">
        <f>'属性別集計（票）'!AP235/'属性別集計（％）'!$AP$5</f>
        <v>0.021739130434782608</v>
      </c>
      <c r="AQ235" s="12">
        <f>'属性別集計（票）'!AQ235/'属性別集計（％）'!$AQ$5</f>
        <v>0.008</v>
      </c>
      <c r="AR235" s="58">
        <f>'属性別集計（票）'!AR235/'属性別集計（％）'!$AR$5</f>
        <v>0</v>
      </c>
      <c r="AS235" s="36">
        <f>'属性別集計（票）'!AS235/$AS$5</f>
        <v>0.015418502202643172</v>
      </c>
      <c r="AT235" s="58">
        <f>'属性別集計（票）'!AT235/$AT$5</f>
        <v>0.01509705248023005</v>
      </c>
      <c r="AU235" s="114">
        <f>'属性別集計（票）'!AU235/$AU$5</f>
        <v>0.022727272727272728</v>
      </c>
      <c r="AV235" s="115">
        <f>'属性別集計（票）'!AV235/$AV$5</f>
        <v>0</v>
      </c>
      <c r="AW235" s="59">
        <f>'属性別集計（票）'!AW235/$AW$5</f>
        <v>0.011494252873563218</v>
      </c>
      <c r="AX235" s="118">
        <f>'属性別集計（票）'!AX235/$AX$5</f>
        <v>0.010752688172043012</v>
      </c>
      <c r="AY235" s="115">
        <f>'属性別集計（票）'!AY235/$AY$5</f>
        <v>0.06818181818181818</v>
      </c>
      <c r="AZ235" s="8">
        <f>'属性別集計（票）'!AZ235/$AZ$5</f>
        <v>0.029197080291970802</v>
      </c>
      <c r="BA235" s="118">
        <f>'属性別集計（票）'!BA235/$BA$5</f>
        <v>0.028985507246376812</v>
      </c>
      <c r="BB235" s="115">
        <f>'属性別集計（票）'!BB235/$BB$5</f>
        <v>0.01</v>
      </c>
      <c r="BC235" s="17">
        <f>'属性別集計（票）'!BC235/$BC$5</f>
        <v>0.02100840336134454</v>
      </c>
      <c r="BD235" s="8">
        <f>'属性別集計（票）'!BD235/'属性別集計（％）'!$BD$5</f>
        <v>0.010227272727272727</v>
      </c>
      <c r="BE235" s="12">
        <f>'属性別集計（票）'!BE235/'属性別集計（％）'!$BE$5</f>
        <v>0.010582010582010581</v>
      </c>
      <c r="BF235" s="119">
        <f>'属性別集計（票）'!BF235/'属性別集計（％）'!$BF$5</f>
        <v>0.038461538461538464</v>
      </c>
      <c r="BG235" s="117">
        <f>'属性別集計（票）'!BG235/'属性別集計（％）'!$BG$5</f>
        <v>0.029411764705882353</v>
      </c>
      <c r="BH235" s="117">
        <f>'属性別集計（票）'!BH235/'属性別集計（％）'!$BH$5</f>
        <v>0.0078125</v>
      </c>
      <c r="BI235" s="117">
        <f>'属性別集計（票）'!BI235/'属性別集計（％）'!$BI$5</f>
        <v>0.034482758620689655</v>
      </c>
      <c r="BJ235" s="117">
        <f>'属性別集計（票）'!BJ235/'属性別集計（％）'!$BJ$5</f>
        <v>0.03225806451612903</v>
      </c>
      <c r="BK235" s="120">
        <f>'属性別集計（票）'!BK235/'属性別集計（％）'!$BK$5</f>
        <v>0.017543859649122806</v>
      </c>
      <c r="BL235" s="12">
        <f>'属性別集計（票）'!BL235/'属性別集計（％）'!$BL$5</f>
        <v>0.017857142857142856</v>
      </c>
      <c r="BM235" s="12">
        <f>'属性別集計（票）'!BM235/'属性別集計（％）'!$BM$5</f>
        <v>0.014893617021276596</v>
      </c>
      <c r="BN235" s="17">
        <f>'属性別集計（票）'!BN235/'属性別集計（％）'!$BN$5</f>
        <v>0</v>
      </c>
    </row>
    <row r="236" spans="1:66" ht="9">
      <c r="A236" s="9"/>
      <c r="B236" s="5"/>
      <c r="C236" s="36"/>
      <c r="D236" s="58"/>
      <c r="E236" s="36"/>
      <c r="F236" s="12"/>
      <c r="G236" s="12"/>
      <c r="H236" s="12"/>
      <c r="I236" s="12"/>
      <c r="J236" s="12"/>
      <c r="K236" s="58"/>
      <c r="L236" s="114"/>
      <c r="M236" s="115"/>
      <c r="N236" s="12"/>
      <c r="O236" s="17"/>
      <c r="P236" s="36"/>
      <c r="Q236" s="12"/>
      <c r="R236" s="12"/>
      <c r="S236" s="12"/>
      <c r="T236" s="12"/>
      <c r="U236" s="12"/>
      <c r="V236" s="58"/>
      <c r="W236" s="36"/>
      <c r="X236" s="12"/>
      <c r="Y236" s="12"/>
      <c r="Z236" s="12"/>
      <c r="AA236" s="58"/>
      <c r="AB236" s="116"/>
      <c r="AC236" s="117"/>
      <c r="AD236" s="117"/>
      <c r="AE236" s="115"/>
      <c r="AF236" s="12"/>
      <c r="AG236" s="118"/>
      <c r="AH236" s="117"/>
      <c r="AI236" s="117"/>
      <c r="AJ236" s="115"/>
      <c r="AK236" s="58"/>
      <c r="AL236" s="36"/>
      <c r="AM236" s="12"/>
      <c r="AN236" s="12"/>
      <c r="AO236" s="12"/>
      <c r="AP236" s="12"/>
      <c r="AQ236" s="12"/>
      <c r="AR236" s="58"/>
      <c r="AS236" s="36"/>
      <c r="AT236" s="58"/>
      <c r="AU236" s="114"/>
      <c r="AV236" s="115"/>
      <c r="AW236" s="59"/>
      <c r="AX236" s="118"/>
      <c r="AY236" s="115"/>
      <c r="AZ236" s="8"/>
      <c r="BA236" s="118"/>
      <c r="BB236" s="115"/>
      <c r="BC236" s="17"/>
      <c r="BD236" s="8"/>
      <c r="BE236" s="12"/>
      <c r="BF236" s="119"/>
      <c r="BG236" s="117"/>
      <c r="BH236" s="117"/>
      <c r="BI236" s="117"/>
      <c r="BJ236" s="117"/>
      <c r="BK236" s="120"/>
      <c r="BL236" s="12"/>
      <c r="BM236" s="12"/>
      <c r="BN236" s="17"/>
    </row>
    <row r="237" spans="1:66" ht="18.75">
      <c r="A237" s="9" t="s">
        <v>148</v>
      </c>
      <c r="B237" s="5"/>
      <c r="C237" s="36"/>
      <c r="D237" s="58"/>
      <c r="E237" s="36"/>
      <c r="F237" s="12"/>
      <c r="G237" s="12"/>
      <c r="H237" s="12"/>
      <c r="I237" s="12"/>
      <c r="J237" s="12"/>
      <c r="K237" s="58"/>
      <c r="L237" s="114"/>
      <c r="M237" s="115"/>
      <c r="N237" s="12"/>
      <c r="O237" s="17"/>
      <c r="P237" s="36"/>
      <c r="Q237" s="12"/>
      <c r="R237" s="12"/>
      <c r="S237" s="12"/>
      <c r="T237" s="12"/>
      <c r="U237" s="12"/>
      <c r="V237" s="58"/>
      <c r="W237" s="36"/>
      <c r="X237" s="12"/>
      <c r="Y237" s="12"/>
      <c r="Z237" s="12"/>
      <c r="AA237" s="58"/>
      <c r="AB237" s="116"/>
      <c r="AC237" s="117"/>
      <c r="AD237" s="117"/>
      <c r="AE237" s="115"/>
      <c r="AF237" s="12"/>
      <c r="AG237" s="118"/>
      <c r="AH237" s="117"/>
      <c r="AI237" s="117"/>
      <c r="AJ237" s="115"/>
      <c r="AK237" s="58"/>
      <c r="AL237" s="36"/>
      <c r="AM237" s="12"/>
      <c r="AN237" s="12"/>
      <c r="AO237" s="12"/>
      <c r="AP237" s="12"/>
      <c r="AQ237" s="12"/>
      <c r="AR237" s="58"/>
      <c r="AS237" s="36"/>
      <c r="AT237" s="58"/>
      <c r="AU237" s="114"/>
      <c r="AV237" s="115"/>
      <c r="AW237" s="59"/>
      <c r="AX237" s="118"/>
      <c r="AY237" s="115"/>
      <c r="AZ237" s="8"/>
      <c r="BA237" s="118"/>
      <c r="BB237" s="115"/>
      <c r="BC237" s="17"/>
      <c r="BD237" s="8"/>
      <c r="BE237" s="12"/>
      <c r="BF237" s="119"/>
      <c r="BG237" s="117"/>
      <c r="BH237" s="117"/>
      <c r="BI237" s="117"/>
      <c r="BJ237" s="117"/>
      <c r="BK237" s="120"/>
      <c r="BL237" s="12"/>
      <c r="BM237" s="12"/>
      <c r="BN237" s="17"/>
    </row>
    <row r="238" spans="1:66" ht="9">
      <c r="A238" s="9" t="s">
        <v>64</v>
      </c>
      <c r="B238" s="5">
        <f>'属性別集計（票）'!B238/'属性別集計（％）'!$B$5</f>
        <v>0.11470281543274244</v>
      </c>
      <c r="C238" s="36">
        <f>'属性別集計（票）'!C238/'属性別集計（％）'!$C$5</f>
        <v>0.08301404853128991</v>
      </c>
      <c r="D238" s="58">
        <f>'属性別集計（票）'!D238/'属性別集計（％）'!$D$5</f>
        <v>0.13681368136813682</v>
      </c>
      <c r="E238" s="36">
        <f>'属性別集計（票）'!E238/'属性別集計（％）'!$E$5</f>
        <v>0.08064516129032258</v>
      </c>
      <c r="F238" s="12">
        <f>'属性別集計（票）'!F238/'属性別集計（％）'!$F$5</f>
        <v>0.0625</v>
      </c>
      <c r="G238" s="12">
        <f>'属性別集計（票）'!G238/'属性別集計（％）'!$G$5</f>
        <v>0.08843537414965986</v>
      </c>
      <c r="H238" s="12">
        <f>'属性別集計（票）'!H238/'属性別集計（％）'!$H$5</f>
        <v>0.1234866828087167</v>
      </c>
      <c r="I238" s="12">
        <f>'属性別集計（票）'!I238/'属性別集計（％）'!$I$5</f>
        <v>0.11023622047244094</v>
      </c>
      <c r="J238" s="12">
        <f>'属性別集計（票）'!J238/'属性別集計（％）'!$J$5</f>
        <v>0.1559633027522936</v>
      </c>
      <c r="K238" s="58">
        <f>'属性別集計（票）'!K238/'属性別集計（％）'!$K$5</f>
        <v>0.168141592920354</v>
      </c>
      <c r="L238" s="114">
        <f>'属性別集計（票）'!L238/$L$5</f>
        <v>0.15526315789473685</v>
      </c>
      <c r="M238" s="115">
        <f>'属性別集計（票）'!M238/$M$5</f>
        <v>0.12903225806451613</v>
      </c>
      <c r="N238" s="12">
        <f>'属性別集計（票）'!N238/$N$5</f>
        <v>0.1449044585987261</v>
      </c>
      <c r="O238" s="17">
        <f>'属性別集計（票）'!O238/$O$5</f>
        <v>0.09731012658227849</v>
      </c>
      <c r="P238" s="36">
        <f>'属性別集計（票）'!P238/'属性別集計（％）'!$P$5</f>
        <v>0.12134831460674157</v>
      </c>
      <c r="Q238" s="12">
        <f>'属性別集計（票）'!Q238/'属性別集計（％）'!$Q$5</f>
        <v>0.0835509138381201</v>
      </c>
      <c r="R238" s="12">
        <f>'属性別集計（票）'!R238/'属性別集計（％）'!$R$5</f>
        <v>0.13526570048309178</v>
      </c>
      <c r="S238" s="12">
        <f>'属性別集計（票）'!S238/'属性別集計（％）'!$S$5</f>
        <v>0.0912280701754386</v>
      </c>
      <c r="T238" s="12">
        <f>'属性別集計（票）'!T238/'属性別集計（％）'!$T$5</f>
        <v>0.125</v>
      </c>
      <c r="U238" s="12">
        <f>'属性別集計（票）'!U238/'属性別集計（％）'!$U$5</f>
        <v>0.17647058823529413</v>
      </c>
      <c r="V238" s="58">
        <f>'属性別集計（票）'!V238/'属性別集計（％）'!$V$5</f>
        <v>0.1590909090909091</v>
      </c>
      <c r="W238" s="36">
        <f>'属性別集計（票）'!W238/'属性別集計（％）'!$W$5</f>
        <v>0.0967741935483871</v>
      </c>
      <c r="X238" s="12">
        <f>'属性別集計（票）'!X238/'属性別集計（％）'!$X$5</f>
        <v>0.05</v>
      </c>
      <c r="Y238" s="12">
        <f>'属性別集計（票）'!Y238/'属性別集計（％）'!$Y$5</f>
        <v>0.06779661016949153</v>
      </c>
      <c r="Z238" s="12">
        <f>'属性別集計（票）'!Z238/'属性別集計（％）'!$Z$5</f>
        <v>0.09667673716012085</v>
      </c>
      <c r="AA238" s="58">
        <f>'属性別集計（票）'!AA238/'属性別集計（％）'!$AA$5</f>
        <v>0.13204373423044574</v>
      </c>
      <c r="AB238" s="116">
        <f>'属性別集計（票）'!AB238/'属性別集計（％）'!$AB$5</f>
        <v>0.10513141426783479</v>
      </c>
      <c r="AC238" s="117">
        <f>'属性別集計（票）'!AC238/'属性別集計（％）'!$AC$5</f>
        <v>0.14285714285714285</v>
      </c>
      <c r="AD238" s="117">
        <f>'属性別集計（票）'!AD238/'属性別集計（％）'!$AD$5</f>
        <v>0.17567567567567569</v>
      </c>
      <c r="AE238" s="115">
        <f>'属性別集計（票）'!AE238/'属性別集計（％）'!$AE$5</f>
        <v>0</v>
      </c>
      <c r="AF238" s="12">
        <f>'属性別集計（票）'!AF238/'属性別集計（％）'!$AF$5</f>
        <v>0.11724137931034483</v>
      </c>
      <c r="AG238" s="118">
        <f>'属性別集計（票）'!AG238/'属性別集計（％）'!$AG$5</f>
        <v>0</v>
      </c>
      <c r="AH238" s="117">
        <f>'属性別集計（票）'!AH238/'属性別集計（％）'!$AH$5</f>
        <v>0.10932475884244373</v>
      </c>
      <c r="AI238" s="117">
        <f>'属性別集計（票）'!AI238/'属性別集計（％）'!$AI$5</f>
        <v>0.12603305785123967</v>
      </c>
      <c r="AJ238" s="115">
        <f>'属性別集計（票）'!AJ238/'属性別集計（％）'!$AJ$5</f>
        <v>0.08108108108108109</v>
      </c>
      <c r="AK238" s="58">
        <f>'属性別集計（票）'!AK238/'属性別集計（％）'!$AK$5</f>
        <v>0.11583924349881797</v>
      </c>
      <c r="AL238" s="36">
        <f>'属性別集計（票）'!AL238/'属性別集計（％）'!$AL$5</f>
        <v>0.12631578947368421</v>
      </c>
      <c r="AM238" s="12">
        <f>'属性別集計（票）'!AM238/'属性別集計（％）'!$AM$5</f>
        <v>0.12658227848101267</v>
      </c>
      <c r="AN238" s="12">
        <f>'属性別集計（票）'!AN238/'属性別集計（％）'!$AN$5</f>
        <v>0.0759493670886076</v>
      </c>
      <c r="AO238" s="12">
        <f>'属性別集計（票）'!AO238/'属性別集計（％）'!$AO$5</f>
        <v>0.1089866156787763</v>
      </c>
      <c r="AP238" s="12">
        <f>'属性別集計（票）'!AP238/'属性別集計（％）'!$AP$5</f>
        <v>0.10144927536231885</v>
      </c>
      <c r="AQ238" s="12">
        <f>'属性別集計（票）'!AQ238/'属性別集計（％）'!$AQ$5</f>
        <v>0.168</v>
      </c>
      <c r="AR238" s="58">
        <f>'属性別集計（票）'!AR238/'属性別集計（％）'!$AR$5</f>
        <v>0.22727272727272727</v>
      </c>
      <c r="AS238" s="36">
        <f>'属性別集計（票）'!AS238/$AS$5</f>
        <v>0.08370044052863436</v>
      </c>
      <c r="AT238" s="58">
        <f>'属性別集計（票）'!AT238/$AT$5</f>
        <v>0.12365204888569374</v>
      </c>
      <c r="AU238" s="114">
        <f>'属性別集計（票）'!AU238/$AU$5</f>
        <v>0.1590909090909091</v>
      </c>
      <c r="AV238" s="115">
        <f>'属性別集計（票）'!AV238/$AV$5</f>
        <v>0.16279069767441862</v>
      </c>
      <c r="AW238" s="59">
        <f>'属性別集計（票）'!AW238/$AW$5</f>
        <v>0.16091954022988506</v>
      </c>
      <c r="AX238" s="118">
        <f>'属性別集計（票）'!AX238/$AX$5</f>
        <v>0.16666666666666666</v>
      </c>
      <c r="AY238" s="115">
        <f>'属性別集計（票）'!AY238/$AY$5</f>
        <v>0.10227272727272728</v>
      </c>
      <c r="AZ238" s="8">
        <f>'属性別集計（票）'!AZ238/$AZ$5</f>
        <v>0.145985401459854</v>
      </c>
      <c r="BA238" s="118">
        <f>'属性別集計（票）'!BA238/$BA$5</f>
        <v>0.14492753623188406</v>
      </c>
      <c r="BB238" s="115">
        <f>'属性別集計（票）'!BB238/$BB$5</f>
        <v>0.13</v>
      </c>
      <c r="BC238" s="17">
        <f>'属性別集計（票）'!BC238/$BC$5</f>
        <v>0.13865546218487396</v>
      </c>
      <c r="BD238" s="8">
        <f>'属性別集計（票）'!BD238/'属性別集計（％）'!$BD$5</f>
        <v>0.0625</v>
      </c>
      <c r="BE238" s="12">
        <f>'属性別集計（票）'!BE238/'属性別集計（％）'!$BE$5</f>
        <v>0.3862433862433862</v>
      </c>
      <c r="BF238" s="119">
        <f>'属性別集計（票）'!BF238/'属性別集計（％）'!$BF$5</f>
        <v>0.13846153846153847</v>
      </c>
      <c r="BG238" s="117">
        <f>'属性別集計（票）'!BG238/'属性別集計（％）'!$BG$5</f>
        <v>0.14705882352941177</v>
      </c>
      <c r="BH238" s="117">
        <f>'属性別集計（票）'!BH238/'属性別集計（％）'!$BH$5</f>
        <v>0.125</v>
      </c>
      <c r="BI238" s="117">
        <f>'属性別集計（票）'!BI238/'属性別集計（％）'!$BI$5</f>
        <v>0.10344827586206896</v>
      </c>
      <c r="BJ238" s="117">
        <f>'属性別集計（票）'!BJ238/'属性別集計（％）'!$BJ$5</f>
        <v>0.14516129032258066</v>
      </c>
      <c r="BK238" s="120">
        <f>'属性別集計（票）'!BK238/'属性別集計（％）'!$BK$5</f>
        <v>0.07017543859649122</v>
      </c>
      <c r="BL238" s="12">
        <f>'属性別集計（票）'!BL238/'属性別集計（％）'!$BL$5</f>
        <v>0.11734693877551021</v>
      </c>
      <c r="BM238" s="12">
        <f>'属性別集計（票）'!BM238/'属性別集計（％）'!$BM$5</f>
        <v>0.1425531914893617</v>
      </c>
      <c r="BN238" s="17">
        <f>'属性別集計（票）'!BN238/'属性別集計（％）'!$BN$5</f>
        <v>0.22580645161290322</v>
      </c>
    </row>
    <row r="239" spans="1:66" ht="9">
      <c r="A239" s="9" t="s">
        <v>255</v>
      </c>
      <c r="B239" s="5">
        <f>'属性別集計（票）'!B239/'属性別集計（％）'!$B$5</f>
        <v>0.25495307612095935</v>
      </c>
      <c r="C239" s="36">
        <f>'属性別集計（票）'!C239/'属性別集計（％）'!$C$5</f>
        <v>0.24010217113665389</v>
      </c>
      <c r="D239" s="58">
        <f>'属性別集計（票）'!D239/'属性別集計（％）'!$D$5</f>
        <v>0.2664266426642664</v>
      </c>
      <c r="E239" s="36">
        <f>'属性別集計（票）'!E239/'属性別集計（％）'!$E$5</f>
        <v>0.20161290322580644</v>
      </c>
      <c r="F239" s="12">
        <f>'属性別集計（票）'!F239/'属性別集計（％）'!$F$5</f>
        <v>0.125</v>
      </c>
      <c r="G239" s="12">
        <f>'属性別集計（票）'!G239/'属性別集計（％）'!$G$5</f>
        <v>0.20408163265306123</v>
      </c>
      <c r="H239" s="12">
        <f>'属性別集計（票）'!H239/'属性別集計（％）'!$H$5</f>
        <v>0.2566585956416465</v>
      </c>
      <c r="I239" s="12">
        <f>'属性別集計（票）'!I239/'属性別集計（％）'!$I$5</f>
        <v>0.30971128608923887</v>
      </c>
      <c r="J239" s="12">
        <f>'属性別集計（票）'!J239/'属性別集計（％）'!$J$5</f>
        <v>0.3577981651376147</v>
      </c>
      <c r="K239" s="58">
        <f>'属性別集計（票）'!K239/'属性別集計（％）'!$K$5</f>
        <v>0.24778761061946902</v>
      </c>
      <c r="L239" s="114">
        <f>'属性別集計（票）'!L239/$L$5</f>
        <v>0.33157894736842103</v>
      </c>
      <c r="M239" s="115">
        <f>'属性別集計（票）'!M239/$M$5</f>
        <v>0.3064516129032258</v>
      </c>
      <c r="N239" s="12">
        <f>'属性別集計（票）'!N239/$N$5</f>
        <v>0.321656050955414</v>
      </c>
      <c r="O239" s="17">
        <f>'属性別集計（票）'!O239/$O$5</f>
        <v>0.2231012658227848</v>
      </c>
      <c r="P239" s="36">
        <f>'属性別集計（票）'!P239/'属性別集計（％）'!$P$5</f>
        <v>0.2449438202247191</v>
      </c>
      <c r="Q239" s="12">
        <f>'属性別集計（票）'!Q239/'属性別集計（％）'!$Q$5</f>
        <v>0.24804177545691905</v>
      </c>
      <c r="R239" s="12">
        <f>'属性別集計（票）'!R239/'属性別集計（％）'!$R$5</f>
        <v>0.28019323671497587</v>
      </c>
      <c r="S239" s="12">
        <f>'属性別集計（票）'!S239/'属性別集計（％）'!$S$5</f>
        <v>0.24912280701754386</v>
      </c>
      <c r="T239" s="12">
        <f>'属性別集計（票）'!T239/'属性別集計（％）'!$T$5</f>
        <v>0.2478813559322034</v>
      </c>
      <c r="U239" s="12">
        <f>'属性別集計（票）'!U239/'属性別集計（％）'!$U$5</f>
        <v>0.3333333333333333</v>
      </c>
      <c r="V239" s="58">
        <f>'属性別集計（票）'!V239/'属性別集計（％）'!$V$5</f>
        <v>0.3409090909090909</v>
      </c>
      <c r="W239" s="36">
        <f>'属性別集計（票）'!W239/'属性別集計（％）'!$W$5</f>
        <v>0.15053763440860216</v>
      </c>
      <c r="X239" s="12">
        <f>'属性別集計（票）'!X239/'属性別集計（％）'!$X$5</f>
        <v>0.275</v>
      </c>
      <c r="Y239" s="12">
        <f>'属性別集計（票）'!Y239/'属性別集計（％）'!$Y$5</f>
        <v>0.22033898305084745</v>
      </c>
      <c r="Z239" s="12">
        <f>'属性別集計（票）'!Z239/'属性別集計（％）'!$Z$5</f>
        <v>0.22054380664652568</v>
      </c>
      <c r="AA239" s="58">
        <f>'属性別集計（票）'!AA239/'属性別集計（％）'!$AA$5</f>
        <v>0.2750210260723297</v>
      </c>
      <c r="AB239" s="116">
        <f>'属性別集計（票）'!AB239/'属性別集計（％）'!$AB$5</f>
        <v>0.20275344180225283</v>
      </c>
      <c r="AC239" s="117">
        <f>'属性別集計（票）'!AC239/'属性別集計（％）'!$AC$5</f>
        <v>0.2857142857142857</v>
      </c>
      <c r="AD239" s="117">
        <f>'属性別集計（票）'!AD239/'属性別集計（％）'!$AD$5</f>
        <v>0.23648648648648649</v>
      </c>
      <c r="AE239" s="115">
        <f>'属性別集計（票）'!AE239/'属性別集計（％）'!$AE$5</f>
        <v>0.2</v>
      </c>
      <c r="AF239" s="12">
        <f>'属性別集計（票）'!AF239/'属性別集計（％）'!$AF$5</f>
        <v>0.21280788177339902</v>
      </c>
      <c r="AG239" s="118">
        <f>'属性別集計（票）'!AG239/'属性別集計（％）'!$AG$5</f>
        <v>0.21428571428571427</v>
      </c>
      <c r="AH239" s="117">
        <f>'属性別集計（票）'!AH239/'属性別集計（％）'!$AH$5</f>
        <v>0.29260450160771706</v>
      </c>
      <c r="AI239" s="117">
        <f>'属性別集計（票）'!AI239/'属性別集計（％）'!$AI$5</f>
        <v>0.30578512396694213</v>
      </c>
      <c r="AJ239" s="115">
        <f>'属性別集計（票）'!AJ239/'属性別集計（％）'!$AJ$5</f>
        <v>0.2702702702702703</v>
      </c>
      <c r="AK239" s="58">
        <f>'属性別集計（票）'!AK239/'属性別集計（％）'!$AK$5</f>
        <v>0.2978723404255319</v>
      </c>
      <c r="AL239" s="36">
        <f>'属性別集計（票）'!AL239/'属性別集計（％）'!$AL$5</f>
        <v>0.24736842105263157</v>
      </c>
      <c r="AM239" s="12">
        <f>'属性別集計（票）'!AM239/'属性別集計（％）'!$AM$5</f>
        <v>0.2965641952983725</v>
      </c>
      <c r="AN239" s="12">
        <f>'属性別集計（票）'!AN239/'属性別集計（％）'!$AN$5</f>
        <v>0.1930379746835443</v>
      </c>
      <c r="AO239" s="12">
        <f>'属性別集計（票）'!AO239/'属性別集計（％）'!$AO$5</f>
        <v>0.25047801147227533</v>
      </c>
      <c r="AP239" s="12">
        <f>'属性別集計（票）'!AP239/'属性別集計（％）'!$AP$5</f>
        <v>0.2536231884057971</v>
      </c>
      <c r="AQ239" s="12">
        <f>'属性別集計（票）'!AQ239/'属性別集計（％）'!$AQ$5</f>
        <v>0.232</v>
      </c>
      <c r="AR239" s="58">
        <f>'属性別集計（票）'!AR239/'属性別集計（％）'!$AR$5</f>
        <v>0.2727272727272727</v>
      </c>
      <c r="AS239" s="36">
        <f>'属性別集計（票）'!AS239/$AS$5</f>
        <v>0.21145374449339208</v>
      </c>
      <c r="AT239" s="58">
        <f>'属性別集計（票）'!AT239/$AT$5</f>
        <v>0.26671459381739754</v>
      </c>
      <c r="AU239" s="114">
        <f>'属性別集計（票）'!AU239/$AU$5</f>
        <v>0.3181818181818182</v>
      </c>
      <c r="AV239" s="115">
        <f>'属性別集計（票）'!AV239/$AV$5</f>
        <v>0.27906976744186046</v>
      </c>
      <c r="AW239" s="59">
        <f>'属性別集計（票）'!AW239/$AW$5</f>
        <v>0.2988505747126437</v>
      </c>
      <c r="AX239" s="118">
        <f>'属性別集計（票）'!AX239/$AX$5</f>
        <v>0.3655913978494624</v>
      </c>
      <c r="AY239" s="115">
        <f>'属性別集計（票）'!AY239/$AY$5</f>
        <v>0.2840909090909091</v>
      </c>
      <c r="AZ239" s="8">
        <f>'属性別集計（票）'!AZ239/$AZ$5</f>
        <v>0.33941605839416056</v>
      </c>
      <c r="BA239" s="118">
        <f>'属性別集計（票）'!BA239/$BA$5</f>
        <v>0.2898550724637681</v>
      </c>
      <c r="BB239" s="115">
        <f>'属性別集計（票）'!BB239/$BB$5</f>
        <v>0.33</v>
      </c>
      <c r="BC239" s="17">
        <f>'属性別集計（票）'!BC239/$BC$5</f>
        <v>0.3067226890756303</v>
      </c>
      <c r="BD239" s="8">
        <f>'属性別集計（票）'!BD239/'属性別集計（％）'!$BD$5</f>
        <v>0.22613636363636364</v>
      </c>
      <c r="BE239" s="12">
        <f>'属性別集計（票）'!BE239/'属性別集計（％）'!$BE$5</f>
        <v>0.2857142857142857</v>
      </c>
      <c r="BF239" s="119">
        <f>'属性別集計（票）'!BF239/'属性別集計（％）'!$BF$5</f>
        <v>0.3230769230769231</v>
      </c>
      <c r="BG239" s="117">
        <f>'属性別集計（票）'!BG239/'属性別集計（％）'!$BG$5</f>
        <v>0.3137254901960784</v>
      </c>
      <c r="BH239" s="117">
        <f>'属性別集計（票）'!BH239/'属性別集計（％）'!$BH$5</f>
        <v>0.1640625</v>
      </c>
      <c r="BI239" s="117">
        <f>'属性別集計（票）'!BI239/'属性別集計（％）'!$BI$5</f>
        <v>0.3275862068965517</v>
      </c>
      <c r="BJ239" s="117">
        <f>'属性別集計（票）'!BJ239/'属性別集計（％）'!$BJ$5</f>
        <v>0.1935483870967742</v>
      </c>
      <c r="BK239" s="120">
        <f>'属性別集計（票）'!BK239/'属性別集計（％）'!$BK$5</f>
        <v>0.2807017543859649</v>
      </c>
      <c r="BL239" s="12">
        <f>'属性別集計（票）'!BL239/'属性別集計（％）'!$BL$5</f>
        <v>0.25510204081632654</v>
      </c>
      <c r="BM239" s="12">
        <f>'属性別集計（票）'!BM239/'属性別集計（％）'!$BM$5</f>
        <v>0.2872340425531915</v>
      </c>
      <c r="BN239" s="17">
        <f>'属性別集計（票）'!BN239/'属性別集計（％）'!$BN$5</f>
        <v>0.3225806451612903</v>
      </c>
    </row>
    <row r="240" spans="1:66" ht="9">
      <c r="A240" s="9" t="s">
        <v>65</v>
      </c>
      <c r="B240" s="5">
        <f>'属性別集計（票）'!B240/'属性別集計（％）'!$B$5</f>
        <v>0.6089676746611054</v>
      </c>
      <c r="C240" s="36">
        <f>'属性別集計（票）'!C240/'属性別集計（％）'!$C$5</f>
        <v>0.6526181353767561</v>
      </c>
      <c r="D240" s="58">
        <f>'属性別集計（票）'!D240/'属性別集計（％）'!$D$5</f>
        <v>0.5814581458145814</v>
      </c>
      <c r="E240" s="36">
        <f>'属性別集計（票）'!E240/'属性別集計（％）'!$E$5</f>
        <v>0.7096774193548387</v>
      </c>
      <c r="F240" s="12">
        <f>'属性別集計（票）'!F240/'属性別集計（％）'!$F$5</f>
        <v>0.8041666666666667</v>
      </c>
      <c r="G240" s="12">
        <f>'属性別集計（票）'!G240/'属性別集計（％）'!$G$5</f>
        <v>0.7006802721088435</v>
      </c>
      <c r="H240" s="12">
        <f>'属性別集計（票）'!H240/'属性別集計（％）'!$H$5</f>
        <v>0.6150121065375302</v>
      </c>
      <c r="I240" s="12">
        <f>'属性別集計（票）'!I240/'属性別集計（％）'!$I$5</f>
        <v>0.5590551181102362</v>
      </c>
      <c r="J240" s="12">
        <f>'属性別集計（票）'!J240/'属性別集計（％）'!$J$5</f>
        <v>0.4525993883792049</v>
      </c>
      <c r="K240" s="58">
        <f>'属性別集計（票）'!K240/'属性別集計（％）'!$K$5</f>
        <v>0.48672566371681414</v>
      </c>
      <c r="L240" s="114">
        <f>'属性別集計（票）'!L240/$L$5</f>
        <v>0.48157894736842105</v>
      </c>
      <c r="M240" s="115">
        <f>'属性別集計（票）'!M240/$M$5</f>
        <v>0.5040322580645161</v>
      </c>
      <c r="N240" s="12">
        <f>'属性別集計（票）'!N240/$N$5</f>
        <v>0.49044585987261147</v>
      </c>
      <c r="O240" s="17">
        <f>'属性別集計（票）'!O240/$O$5</f>
        <v>0.6716772151898734</v>
      </c>
      <c r="P240" s="36">
        <f>'属性別集計（票）'!P240/'属性別集計（％）'!$P$5</f>
        <v>0.6179775280898876</v>
      </c>
      <c r="Q240" s="12">
        <f>'属性別集計（票）'!Q240/'属性別集計（％）'!$Q$5</f>
        <v>0.6449086161879896</v>
      </c>
      <c r="R240" s="12">
        <f>'属性別集計（票）'!R240/'属性別集計（％）'!$R$5</f>
        <v>0.5700483091787439</v>
      </c>
      <c r="S240" s="12">
        <f>'属性別集計（票）'!S240/'属性別集計（％）'!$S$5</f>
        <v>0.6491228070175439</v>
      </c>
      <c r="T240" s="12">
        <f>'属性別集計（票）'!T240/'属性別集計（％）'!$T$5</f>
        <v>0.6101694915254238</v>
      </c>
      <c r="U240" s="12">
        <f>'属性別集計（票）'!U240/'属性別集計（％）'!$U$5</f>
        <v>0.4117647058823529</v>
      </c>
      <c r="V240" s="58">
        <f>'属性別集計（票）'!V240/'属性別集計（％）'!$V$5</f>
        <v>0.4772727272727273</v>
      </c>
      <c r="W240" s="36">
        <f>'属性別集計（票）'!W240/'属性別集計（％）'!$W$5</f>
        <v>0.7311827956989247</v>
      </c>
      <c r="X240" s="12">
        <f>'属性別集計（票）'!X240/'属性別集計（％）'!$X$5</f>
        <v>0.65</v>
      </c>
      <c r="Y240" s="12">
        <f>'属性別集計（票）'!Y240/'属性別集計（％）'!$Y$5</f>
        <v>0.7005649717514124</v>
      </c>
      <c r="Z240" s="12">
        <f>'属性別集計（票）'!Z240/'属性別集計（％）'!$Z$5</f>
        <v>0.676737160120846</v>
      </c>
      <c r="AA240" s="58">
        <f>'属性別集計（票）'!AA240/'属性別集計（％）'!$AA$5</f>
        <v>0.5719091673675357</v>
      </c>
      <c r="AB240" s="116">
        <f>'属性別集計（票）'!AB240/'属性別集計（％）'!$AB$5</f>
        <v>0.6821026282853567</v>
      </c>
      <c r="AC240" s="117">
        <f>'属性別集計（票）'!AC240/'属性別集計（％）'!$AC$5</f>
        <v>0.5714285714285714</v>
      </c>
      <c r="AD240" s="117">
        <f>'属性別集計（票）'!AD240/'属性別集計（％）'!$AD$5</f>
        <v>0.5675675675675675</v>
      </c>
      <c r="AE240" s="115">
        <f>'属性別集計（票）'!AE240/'属性別集計（％）'!$AE$5</f>
        <v>0.8</v>
      </c>
      <c r="AF240" s="12">
        <f>'属性別集計（票）'!AF240/'属性別集計（％）'!$AF$5</f>
        <v>0.6591133004926109</v>
      </c>
      <c r="AG240" s="118">
        <f>'属性別集計（票）'!AG240/'属性別集計（％）'!$AG$5</f>
        <v>0.7857142857142857</v>
      </c>
      <c r="AH240" s="117">
        <f>'属性別集計（票）'!AH240/'属性別集計（％）'!$AH$5</f>
        <v>0.5916398713826366</v>
      </c>
      <c r="AI240" s="117">
        <f>'属性別集計（票）'!AI240/'属性別集計（％）'!$AI$5</f>
        <v>0.5289256198347108</v>
      </c>
      <c r="AJ240" s="115">
        <f>'属性別集計（票）'!AJ240/'属性別集計（％）'!$AJ$5</f>
        <v>0.6486486486486487</v>
      </c>
      <c r="AK240" s="58">
        <f>'属性別集計（票）'!AK240/'属性別集計（％）'!$AK$5</f>
        <v>0.5614657210401891</v>
      </c>
      <c r="AL240" s="36">
        <f>'属性別集計（票）'!AL240/'属性別集計（％）'!$AL$5</f>
        <v>0.5947368421052631</v>
      </c>
      <c r="AM240" s="12">
        <f>'属性別集計（票）'!AM240/'属性別集計（％）'!$AM$5</f>
        <v>0.5587703435804702</v>
      </c>
      <c r="AN240" s="12">
        <f>'属性別集計（票）'!AN240/'属性別集計（％）'!$AN$5</f>
        <v>0.7183544303797469</v>
      </c>
      <c r="AO240" s="12">
        <f>'属性別集計（票）'!AO240/'属性別集計（％）'!$AO$5</f>
        <v>0.627151051625239</v>
      </c>
      <c r="AP240" s="12">
        <f>'属性別集計（票）'!AP240/'属性別集計（％）'!$AP$5</f>
        <v>0.6231884057971014</v>
      </c>
      <c r="AQ240" s="12">
        <f>'属性別集計（票）'!AQ240/'属性別集計（％）'!$AQ$5</f>
        <v>0.576</v>
      </c>
      <c r="AR240" s="58">
        <f>'属性別集計（票）'!AR240/'属性別集計（％）'!$AR$5</f>
        <v>0.5</v>
      </c>
      <c r="AS240" s="36">
        <f>'属性別集計（票）'!AS240/$AS$5</f>
        <v>0.6894273127753304</v>
      </c>
      <c r="AT240" s="58">
        <f>'属性別集計（票）'!AT240/$AT$5</f>
        <v>0.590941768511862</v>
      </c>
      <c r="AU240" s="114">
        <f>'属性別集計（票）'!AU240/$AU$5</f>
        <v>0.5</v>
      </c>
      <c r="AV240" s="115">
        <f>'属性別集計（票）'!AV240/$AV$5</f>
        <v>0.46511627906976744</v>
      </c>
      <c r="AW240" s="59">
        <f>'属性別集計（票）'!AW240/$AW$5</f>
        <v>0.4827586206896552</v>
      </c>
      <c r="AX240" s="118">
        <f>'属性別集計（票）'!AX240/$AX$5</f>
        <v>0.44623655913978494</v>
      </c>
      <c r="AY240" s="115">
        <f>'属性別集計（票）'!AY240/$AY$5</f>
        <v>0.5681818181818182</v>
      </c>
      <c r="AZ240" s="8">
        <f>'属性別集計（票）'!AZ240/$AZ$5</f>
        <v>0.4854014598540146</v>
      </c>
      <c r="BA240" s="118">
        <f>'属性別集計（票）'!BA240/$BA$5</f>
        <v>0.5217391304347826</v>
      </c>
      <c r="BB240" s="115">
        <f>'属性別集計（票）'!BB240/$BB$5</f>
        <v>0.5</v>
      </c>
      <c r="BC240" s="17">
        <f>'属性別集計（票）'!BC240/$BC$5</f>
        <v>0.5126050420168067</v>
      </c>
      <c r="BD240" s="8">
        <f>'属性別集計（票）'!BD240/'属性別集計（％）'!$BD$5</f>
        <v>0.7</v>
      </c>
      <c r="BE240" s="12">
        <f>'属性別集計（票）'!BE240/'属性別集計（％）'!$BE$5</f>
        <v>0.32275132275132273</v>
      </c>
      <c r="BF240" s="119">
        <f>'属性別集計（票）'!BF240/'属性別集計（％）'!$BF$5</f>
        <v>0.4846153846153846</v>
      </c>
      <c r="BG240" s="117">
        <f>'属性別集計（票）'!BG240/'属性別集計（％）'!$BG$5</f>
        <v>0.5196078431372549</v>
      </c>
      <c r="BH240" s="117">
        <f>'属性別集計（票）'!BH240/'属性別集計（％）'!$BH$5</f>
        <v>0.7109375</v>
      </c>
      <c r="BI240" s="117">
        <f>'属性別集計（票）'!BI240/'属性別集計（％）'!$BI$5</f>
        <v>0.5</v>
      </c>
      <c r="BJ240" s="117">
        <f>'属性別集計（票）'!BJ240/'属性別集計（％）'!$BJ$5</f>
        <v>0.6290322580645161</v>
      </c>
      <c r="BK240" s="120">
        <f>'属性別集計（票）'!BK240/'属性別集計（％）'!$BK$5</f>
        <v>0.631578947368421</v>
      </c>
      <c r="BL240" s="12">
        <f>'属性別集計（票）'!BL240/'属性別集計（％）'!$BL$5</f>
        <v>0.6020408163265306</v>
      </c>
      <c r="BM240" s="12">
        <f>'属性別集計（票）'!BM240/'属性別集計（％）'!$BM$5</f>
        <v>0.5574468085106383</v>
      </c>
      <c r="BN240" s="17">
        <f>'属性別集計（票）'!BN240/'属性別集計（％）'!$BN$5</f>
        <v>0.45161290322580644</v>
      </c>
    </row>
    <row r="241" spans="1:66" ht="9">
      <c r="A241" s="9" t="s">
        <v>222</v>
      </c>
      <c r="B241" s="5">
        <f>'属性別集計（票）'!B241/'属性別集計（％）'!$B$5</f>
        <v>0.02137643378519291</v>
      </c>
      <c r="C241" s="36">
        <f>'属性別集計（票）'!C241/'属性別集計（％）'!$C$5</f>
        <v>0.024265644955300127</v>
      </c>
      <c r="D241" s="58">
        <f>'属性別集計（票）'!D241/'属性別集計（％）'!$D$5</f>
        <v>0.0153015301530153</v>
      </c>
      <c r="E241" s="36">
        <f>'属性別集計（票）'!E241/'属性別集計（％）'!$E$5</f>
        <v>0.008064516129032258</v>
      </c>
      <c r="F241" s="12">
        <f>'属性別集計（票）'!F241/'属性別集計（％）'!$F$5</f>
        <v>0.008333333333333333</v>
      </c>
      <c r="G241" s="12">
        <f>'属性別集計（票）'!G241/'属性別集計（％）'!$G$5</f>
        <v>0.006802721088435374</v>
      </c>
      <c r="H241" s="12">
        <f>'属性別集計（票）'!H241/'属性別集計（％）'!$H$5</f>
        <v>0.004842615012106538</v>
      </c>
      <c r="I241" s="12">
        <f>'属性別集計（票）'!I241/'属性別集計（％）'!$I$5</f>
        <v>0.02099737532808399</v>
      </c>
      <c r="J241" s="12">
        <f>'属性別集計（票）'!J241/'属性別集計（％）'!$J$5</f>
        <v>0.03363914373088685</v>
      </c>
      <c r="K241" s="58">
        <f>'属性別集計（票）'!K241/'属性別集計（％）'!$K$5</f>
        <v>0.09734513274336283</v>
      </c>
      <c r="L241" s="114">
        <f>'属性別集計（票）'!L241/$L$5</f>
        <v>0.031578947368421054</v>
      </c>
      <c r="M241" s="115">
        <f>'属性別集計（票）'!M241/$M$5</f>
        <v>0.06048387096774194</v>
      </c>
      <c r="N241" s="12">
        <f>'属性別集計（票）'!N241/$N$5</f>
        <v>0.042993630573248405</v>
      </c>
      <c r="O241" s="17">
        <f>'属性別集計（票）'!O241/$O$5</f>
        <v>0.007911392405063292</v>
      </c>
      <c r="P241" s="36">
        <f>'属性別集計（票）'!P241/'属性別集計（％）'!$P$5</f>
        <v>0.015730337078651686</v>
      </c>
      <c r="Q241" s="12">
        <f>'属性別集計（票）'!Q241/'属性別集計（％）'!$Q$5</f>
        <v>0.02349869451697128</v>
      </c>
      <c r="R241" s="12">
        <f>'属性別集計（票）'!R241/'属性別集計（％）'!$R$5</f>
        <v>0.014492753623188406</v>
      </c>
      <c r="S241" s="12">
        <f>'属性別集計（票）'!S241/'属性別集計（％）'!$S$5</f>
        <v>0.010526315789473684</v>
      </c>
      <c r="T241" s="12">
        <f>'属性別集計（票）'!T241/'属性別集計（％）'!$T$5</f>
        <v>0.01694915254237288</v>
      </c>
      <c r="U241" s="12">
        <f>'属性別集計（票）'!U241/'属性別集計（％）'!$U$5</f>
        <v>0.0784313725490196</v>
      </c>
      <c r="V241" s="58">
        <f>'属性別集計（票）'!V241/'属性別集計（％）'!$V$5</f>
        <v>0.022727272727272728</v>
      </c>
      <c r="W241" s="36">
        <f>'属性別集計（票）'!W241/'属性別集計（％）'!$W$5</f>
        <v>0.021505376344086023</v>
      </c>
      <c r="X241" s="12">
        <f>'属性別集計（票）'!X241/'属性別集計（％）'!$X$5</f>
        <v>0.025</v>
      </c>
      <c r="Y241" s="12">
        <f>'属性別集計（票）'!Y241/'属性別集計（％）'!$Y$5</f>
        <v>0.011299435028248588</v>
      </c>
      <c r="Z241" s="12">
        <f>'属性別集計（票）'!Z241/'属性別集計（％）'!$Z$5</f>
        <v>0.006042296072507553</v>
      </c>
      <c r="AA241" s="58">
        <f>'属性別集計（票）'!AA241/'属性別集計（％）'!$AA$5</f>
        <v>0.021026072329688814</v>
      </c>
      <c r="AB241" s="116">
        <f>'属性別集計（票）'!AB241/'属性別集計（％）'!$AB$5</f>
        <v>0.010012515644555695</v>
      </c>
      <c r="AC241" s="117">
        <f>'属性別集計（票）'!AC241/'属性別集計（％）'!$AC$5</f>
        <v>0</v>
      </c>
      <c r="AD241" s="117">
        <f>'属性別集計（票）'!AD241/'属性別集計（％）'!$AD$5</f>
        <v>0.02027027027027027</v>
      </c>
      <c r="AE241" s="115">
        <f>'属性別集計（票）'!AE241/'属性別集計（％）'!$AE$5</f>
        <v>0</v>
      </c>
      <c r="AF241" s="12">
        <f>'属性別集計（票）'!AF241/'属性別集計（％）'!$AF$5</f>
        <v>0.01083743842364532</v>
      </c>
      <c r="AG241" s="118">
        <f>'属性別集計（票）'!AG241/'属性別集計（％）'!$AG$5</f>
        <v>0</v>
      </c>
      <c r="AH241" s="117">
        <f>'属性別集計（票）'!AH241/'属性別集計（％）'!$AH$5</f>
        <v>0.006430868167202572</v>
      </c>
      <c r="AI241" s="117">
        <f>'属性別集計（票）'!AI241/'属性別集計（％）'!$AI$5</f>
        <v>0.03925619834710744</v>
      </c>
      <c r="AJ241" s="115">
        <f>'属性別集計（票）'!AJ241/'属性別集計（％）'!$AJ$5</f>
        <v>0</v>
      </c>
      <c r="AK241" s="58">
        <f>'属性別集計（票）'!AK241/'属性別集計（％）'!$AK$5</f>
        <v>0.024822695035460994</v>
      </c>
      <c r="AL241" s="36">
        <f>'属性別集計（票）'!AL241/'属性別集計（％）'!$AL$5</f>
        <v>0.031578947368421054</v>
      </c>
      <c r="AM241" s="12">
        <f>'属性別集計（票）'!AM241/'属性別集計（％）'!$AM$5</f>
        <v>0.018083182640144666</v>
      </c>
      <c r="AN241" s="12">
        <f>'属性別集計（票）'!AN241/'属性別集計（％）'!$AN$5</f>
        <v>0.012658227848101266</v>
      </c>
      <c r="AO241" s="12">
        <f>'属性別集計（票）'!AO241/'属性別集計（％）'!$AO$5</f>
        <v>0.01338432122370937</v>
      </c>
      <c r="AP241" s="12">
        <f>'属性別集計（票）'!AP241/'属性別集計（％）'!$AP$5</f>
        <v>0.021739130434782608</v>
      </c>
      <c r="AQ241" s="12">
        <f>'属性別集計（票）'!AQ241/'属性別集計（％）'!$AQ$5</f>
        <v>0.024</v>
      </c>
      <c r="AR241" s="58">
        <f>'属性別集計（票）'!AR241/'属性別集計（％）'!$AR$5</f>
        <v>0</v>
      </c>
      <c r="AS241" s="36">
        <f>'属性別集計（票）'!AS241/$AS$5</f>
        <v>0.015418502202643172</v>
      </c>
      <c r="AT241" s="58">
        <f>'属性別集計（票）'!AT241/$AT$5</f>
        <v>0.018691588785046728</v>
      </c>
      <c r="AU241" s="114">
        <f>'属性別集計（票）'!AU241/$AU$5</f>
        <v>0.022727272727272728</v>
      </c>
      <c r="AV241" s="115">
        <f>'属性別集計（票）'!AV241/$AV$5</f>
        <v>0.09302325581395349</v>
      </c>
      <c r="AW241" s="59">
        <f>'属性別集計（票）'!AW241/$AW$5</f>
        <v>0.05747126436781609</v>
      </c>
      <c r="AX241" s="118">
        <f>'属性別集計（票）'!AX241/$AX$5</f>
        <v>0.021505376344086023</v>
      </c>
      <c r="AY241" s="115">
        <f>'属性別集計（票）'!AY241/$AY$5</f>
        <v>0.045454545454545456</v>
      </c>
      <c r="AZ241" s="8">
        <f>'属性別集計（票）'!AZ241/$AZ$5</f>
        <v>0.029197080291970802</v>
      </c>
      <c r="BA241" s="118">
        <f>'属性別集計（票）'!BA241/$BA$5</f>
        <v>0.043478260869565216</v>
      </c>
      <c r="BB241" s="115">
        <f>'属性別集計（票）'!BB241/$BB$5</f>
        <v>0.04</v>
      </c>
      <c r="BC241" s="17">
        <f>'属性別集計（票）'!BC241/$BC$5</f>
        <v>0.04201680672268908</v>
      </c>
      <c r="BD241" s="8">
        <f>'属性別集計（票）'!BD241/'属性別集計（％）'!$BD$5</f>
        <v>0.011363636363636364</v>
      </c>
      <c r="BE241" s="12">
        <f>'属性別集計（票）'!BE241/'属性別集計（％）'!$BE$5</f>
        <v>0.005291005291005291</v>
      </c>
      <c r="BF241" s="119">
        <f>'属性別集計（票）'!BF241/'属性別集計（％）'!$BF$5</f>
        <v>0.05384615384615385</v>
      </c>
      <c r="BG241" s="117">
        <f>'属性別集計（票）'!BG241/'属性別集計（％）'!$BG$5</f>
        <v>0.0196078431372549</v>
      </c>
      <c r="BH241" s="117">
        <f>'属性別集計（票）'!BH241/'属性別集計（％）'!$BH$5</f>
        <v>0</v>
      </c>
      <c r="BI241" s="117">
        <f>'属性別集計（票）'!BI241/'属性別集計（％）'!$BI$5</f>
        <v>0.06896551724137931</v>
      </c>
      <c r="BJ241" s="117">
        <f>'属性別集計（票）'!BJ241/'属性別集計（％）'!$BJ$5</f>
        <v>0.03225806451612903</v>
      </c>
      <c r="BK241" s="120">
        <f>'属性別集計（票）'!BK241/'属性別集計（％）'!$BK$5</f>
        <v>0.017543859649122806</v>
      </c>
      <c r="BL241" s="12">
        <f>'属性別集計（票）'!BL241/'属性別集計（％）'!$BL$5</f>
        <v>0.025510204081632654</v>
      </c>
      <c r="BM241" s="12">
        <f>'属性別集計（票）'!BM241/'属性別集計（％）'!$BM$5</f>
        <v>0.01276595744680851</v>
      </c>
      <c r="BN241" s="17">
        <f>'属性別集計（票）'!BN241/'属性別集計（％）'!$BN$5</f>
        <v>0</v>
      </c>
    </row>
    <row r="242" spans="1:66" ht="9">
      <c r="A242" s="9"/>
      <c r="B242" s="5"/>
      <c r="C242" s="36"/>
      <c r="D242" s="58"/>
      <c r="E242" s="36"/>
      <c r="F242" s="12"/>
      <c r="G242" s="12"/>
      <c r="H242" s="12"/>
      <c r="I242" s="12"/>
      <c r="J242" s="12"/>
      <c r="K242" s="58"/>
      <c r="L242" s="114"/>
      <c r="M242" s="115"/>
      <c r="N242" s="12"/>
      <c r="O242" s="17"/>
      <c r="P242" s="36"/>
      <c r="Q242" s="12"/>
      <c r="R242" s="12"/>
      <c r="S242" s="12"/>
      <c r="T242" s="12"/>
      <c r="U242" s="12"/>
      <c r="V242" s="58"/>
      <c r="W242" s="36"/>
      <c r="X242" s="12"/>
      <c r="Y242" s="12"/>
      <c r="Z242" s="12"/>
      <c r="AA242" s="58"/>
      <c r="AB242" s="116"/>
      <c r="AC242" s="117"/>
      <c r="AD242" s="117"/>
      <c r="AE242" s="115"/>
      <c r="AF242" s="12"/>
      <c r="AG242" s="118"/>
      <c r="AH242" s="117"/>
      <c r="AI242" s="117"/>
      <c r="AJ242" s="115"/>
      <c r="AK242" s="58"/>
      <c r="AL242" s="36"/>
      <c r="AM242" s="12"/>
      <c r="AN242" s="12"/>
      <c r="AO242" s="12"/>
      <c r="AP242" s="12"/>
      <c r="AQ242" s="12"/>
      <c r="AR242" s="58"/>
      <c r="AS242" s="36"/>
      <c r="AT242" s="58"/>
      <c r="AU242" s="114"/>
      <c r="AV242" s="115"/>
      <c r="AW242" s="59"/>
      <c r="AX242" s="118"/>
      <c r="AY242" s="115"/>
      <c r="AZ242" s="8"/>
      <c r="BA242" s="118"/>
      <c r="BB242" s="115"/>
      <c r="BC242" s="17"/>
      <c r="BD242" s="8"/>
      <c r="BE242" s="12"/>
      <c r="BF242" s="119"/>
      <c r="BG242" s="117"/>
      <c r="BH242" s="117"/>
      <c r="BI242" s="117"/>
      <c r="BJ242" s="117"/>
      <c r="BK242" s="120"/>
      <c r="BL242" s="12"/>
      <c r="BM242" s="12"/>
      <c r="BN242" s="17"/>
    </row>
    <row r="243" spans="1:66" ht="18.75">
      <c r="A243" s="9" t="s">
        <v>377</v>
      </c>
      <c r="B243" s="5"/>
      <c r="C243" s="36"/>
      <c r="D243" s="58"/>
      <c r="E243" s="36"/>
      <c r="F243" s="12"/>
      <c r="G243" s="12"/>
      <c r="H243" s="12"/>
      <c r="I243" s="12"/>
      <c r="J243" s="12"/>
      <c r="K243" s="58"/>
      <c r="L243" s="114"/>
      <c r="M243" s="115"/>
      <c r="N243" s="12"/>
      <c r="O243" s="17"/>
      <c r="P243" s="36"/>
      <c r="Q243" s="12"/>
      <c r="R243" s="12"/>
      <c r="S243" s="12"/>
      <c r="T243" s="12"/>
      <c r="U243" s="12"/>
      <c r="V243" s="58"/>
      <c r="W243" s="36"/>
      <c r="X243" s="12"/>
      <c r="Y243" s="12"/>
      <c r="Z243" s="12"/>
      <c r="AA243" s="58"/>
      <c r="AB243" s="116"/>
      <c r="AC243" s="117"/>
      <c r="AD243" s="117"/>
      <c r="AE243" s="115"/>
      <c r="AF243" s="12"/>
      <c r="AG243" s="118"/>
      <c r="AH243" s="117"/>
      <c r="AI243" s="117"/>
      <c r="AJ243" s="115"/>
      <c r="AK243" s="58"/>
      <c r="AL243" s="36"/>
      <c r="AM243" s="12"/>
      <c r="AN243" s="12"/>
      <c r="AO243" s="12"/>
      <c r="AP243" s="12"/>
      <c r="AQ243" s="12"/>
      <c r="AR243" s="58"/>
      <c r="AS243" s="36"/>
      <c r="AT243" s="58"/>
      <c r="AU243" s="114"/>
      <c r="AV243" s="115"/>
      <c r="AW243" s="59"/>
      <c r="AX243" s="118"/>
      <c r="AY243" s="115"/>
      <c r="AZ243" s="8"/>
      <c r="BA243" s="118"/>
      <c r="BB243" s="115"/>
      <c r="BC243" s="17"/>
      <c r="BD243" s="8"/>
      <c r="BE243" s="12"/>
      <c r="BF243" s="119"/>
      <c r="BG243" s="117"/>
      <c r="BH243" s="117"/>
      <c r="BI243" s="117"/>
      <c r="BJ243" s="117"/>
      <c r="BK243" s="120"/>
      <c r="BL243" s="12"/>
      <c r="BM243" s="12"/>
      <c r="BN243" s="17"/>
    </row>
    <row r="244" spans="1:66" ht="9">
      <c r="A244" s="9" t="s">
        <v>64</v>
      </c>
      <c r="B244" s="5">
        <f>'属性別集計（票）'!B244/'属性別集計（％）'!$B$5</f>
        <v>0.33263816475495306</v>
      </c>
      <c r="C244" s="36">
        <f>'属性別集計（票）'!C244/'属性別集計（％）'!$C$5</f>
        <v>0.3218390804597701</v>
      </c>
      <c r="D244" s="58">
        <f>'属性別集計（票）'!D244/'属性別集計（％）'!$D$5</f>
        <v>0.3384338433843384</v>
      </c>
      <c r="E244" s="36">
        <f>'属性別集計（票）'!E244/'属性別集計（％）'!$E$5</f>
        <v>0.3064516129032258</v>
      </c>
      <c r="F244" s="12">
        <f>'属性別集計（票）'!F244/'属性別集計（％）'!$F$5</f>
        <v>0.25416666666666665</v>
      </c>
      <c r="G244" s="12">
        <f>'属性別集計（票）'!G244/'属性別集計（％）'!$G$5</f>
        <v>0.35034013605442177</v>
      </c>
      <c r="H244" s="12">
        <f>'属性別集計（票）'!H244/'属性別集計（％）'!$H$5</f>
        <v>0.41646489104116224</v>
      </c>
      <c r="I244" s="12">
        <f>'属性別集計（票）'!I244/'属性別集計（％）'!$I$5</f>
        <v>0.3464566929133858</v>
      </c>
      <c r="J244" s="12">
        <f>'属性別集計（票）'!J244/'属性別集計（％）'!$J$5</f>
        <v>0.290519877675841</v>
      </c>
      <c r="K244" s="58">
        <f>'属性別集計（票）'!K244/'属性別集計（％）'!$K$5</f>
        <v>0.23008849557522124</v>
      </c>
      <c r="L244" s="114">
        <f>'属性別集計（票）'!L244/$L$5</f>
        <v>0.3236842105263158</v>
      </c>
      <c r="M244" s="115">
        <f>'属性別集計（票）'!M244/$M$5</f>
        <v>0.2701612903225806</v>
      </c>
      <c r="N244" s="12">
        <f>'属性別集計（票）'!N244/$N$5</f>
        <v>0.30254777070063693</v>
      </c>
      <c r="O244" s="17">
        <f>'属性別集計（票）'!O244/$O$5</f>
        <v>0.34572784810126583</v>
      </c>
      <c r="P244" s="36">
        <f>'属性別集計（票）'!P244/'属性別集計（％）'!$P$5</f>
        <v>0.3797752808988764</v>
      </c>
      <c r="Q244" s="12">
        <f>'属性別集計（票）'!Q244/'属性別集計（％）'!$Q$5</f>
        <v>0.34203655352480417</v>
      </c>
      <c r="R244" s="12">
        <f>'属性別集計（票）'!R244/'属性別集計（％）'!$R$5</f>
        <v>0.32367149758454106</v>
      </c>
      <c r="S244" s="12">
        <f>'属性別集計（票）'!S244/'属性別集計（％）'!$S$5</f>
        <v>0.2807017543859649</v>
      </c>
      <c r="T244" s="12">
        <f>'属性別集計（票）'!T244/'属性別集計（％）'!$T$5</f>
        <v>0.3283898305084746</v>
      </c>
      <c r="U244" s="12">
        <f>'属性別集計（票）'!U244/'属性別集計（％）'!$U$5</f>
        <v>0.21568627450980393</v>
      </c>
      <c r="V244" s="58">
        <f>'属性別集計（票）'!V244/'属性別集計（％）'!$V$5</f>
        <v>0.29545454545454547</v>
      </c>
      <c r="W244" s="36">
        <f>'属性別集計（票）'!W244/'属性別集計（％）'!$W$5</f>
        <v>0.3010752688172043</v>
      </c>
      <c r="X244" s="12">
        <f>'属性別集計（票）'!X244/'属性別集計（％）'!$X$5</f>
        <v>0.225</v>
      </c>
      <c r="Y244" s="12">
        <f>'属性別集計（票）'!Y244/'属性別集計（％）'!$Y$5</f>
        <v>0.3559322033898305</v>
      </c>
      <c r="Z244" s="12">
        <f>'属性別集計（票）'!Z244/'属性別集計（％）'!$Z$5</f>
        <v>0.33534743202416917</v>
      </c>
      <c r="AA244" s="58">
        <f>'属性別集計（票）'!AA244/'属性別集計（％）'!$AA$5</f>
        <v>0.3423044575273339</v>
      </c>
      <c r="AB244" s="116">
        <f>'属性別集計（票）'!AB244/'属性別集計（％）'!$AB$5</f>
        <v>0.3541927409261577</v>
      </c>
      <c r="AC244" s="117">
        <f>'属性別集計（票）'!AC244/'属性別集計（％）'!$AC$5</f>
        <v>0.38095238095238093</v>
      </c>
      <c r="AD244" s="117">
        <f>'属性別集計（票）'!AD244/'属性別集計（％）'!$AD$5</f>
        <v>0.30405405405405406</v>
      </c>
      <c r="AE244" s="115">
        <f>'属性別集計（票）'!AE244/'属性別集計（％）'!$AE$5</f>
        <v>0</v>
      </c>
      <c r="AF244" s="12">
        <f>'属性別集計（票）'!AF244/'属性別集計（％）'!$AF$5</f>
        <v>0.34679802955665023</v>
      </c>
      <c r="AG244" s="118">
        <f>'属性別集計（票）'!AG244/'属性別集計（％）'!$AG$5</f>
        <v>0.21428571428571427</v>
      </c>
      <c r="AH244" s="117">
        <f>'属性別集計（票）'!AH244/'属性別集計（％）'!$AH$5</f>
        <v>0.3858520900321543</v>
      </c>
      <c r="AI244" s="117">
        <f>'属性別集計（票）'!AI244/'属性別集計（％）'!$AI$5</f>
        <v>0.2809917355371901</v>
      </c>
      <c r="AJ244" s="115">
        <f>'属性別集計（票）'!AJ244/'属性別集計（％）'!$AJ$5</f>
        <v>0.3783783783783784</v>
      </c>
      <c r="AK244" s="58">
        <f>'属性別集計（票）'!AK244/'属性別集計（％）'!$AK$5</f>
        <v>0.32269503546099293</v>
      </c>
      <c r="AL244" s="36">
        <f>'属性別集計（票）'!AL244/'属性別集計（％）'!$AL$5</f>
        <v>0.34210526315789475</v>
      </c>
      <c r="AM244" s="12">
        <f>'属性別集計（票）'!AM244/'属性別集計（％）'!$AM$5</f>
        <v>0.3399638336347197</v>
      </c>
      <c r="AN244" s="12">
        <f>'属性別集計（票）'!AN244/'属性別集計（％）'!$AN$5</f>
        <v>0.29430379746835444</v>
      </c>
      <c r="AO244" s="12">
        <f>'属性別集計（票）'!AO244/'属性別集計（％）'!$AO$5</f>
        <v>0.3632887189292543</v>
      </c>
      <c r="AP244" s="12">
        <f>'属性別集計（票）'!AP244/'属性別集計（％）'!$AP$5</f>
        <v>0.2753623188405797</v>
      </c>
      <c r="AQ244" s="12">
        <f>'属性別集計（票）'!AQ244/'属性別集計（％）'!$AQ$5</f>
        <v>0.32</v>
      </c>
      <c r="AR244" s="58">
        <f>'属性別集計（票）'!AR244/'属性別集計（％）'!$AR$5</f>
        <v>0.45454545454545453</v>
      </c>
      <c r="AS244" s="36">
        <f>'属性別集計（票）'!AS244/$AS$5</f>
        <v>0.28854625550660795</v>
      </c>
      <c r="AT244" s="58">
        <f>'属性別集計（票）'!AT244/$AT$5</f>
        <v>0.3472322070452912</v>
      </c>
      <c r="AU244" s="114">
        <f>'属性別集計（票）'!AU244/$AU$5</f>
        <v>0.3409090909090909</v>
      </c>
      <c r="AV244" s="115">
        <f>'属性別集計（票）'!AV244/$AV$5</f>
        <v>0.18604651162790697</v>
      </c>
      <c r="AW244" s="59">
        <f>'属性別集計（票）'!AW244/$AW$5</f>
        <v>0.26436781609195403</v>
      </c>
      <c r="AX244" s="118">
        <f>'属性別集計（票）'!AX244/$AX$5</f>
        <v>0.3118279569892473</v>
      </c>
      <c r="AY244" s="115">
        <f>'属性別集計（票）'!AY244/$AY$5</f>
        <v>0.3409090909090909</v>
      </c>
      <c r="AZ244" s="8">
        <f>'属性別集計（票）'!AZ244/$AZ$5</f>
        <v>0.32116788321167883</v>
      </c>
      <c r="BA244" s="118">
        <f>'属性別集計（票）'!BA244/$BA$5</f>
        <v>0.3188405797101449</v>
      </c>
      <c r="BB244" s="115">
        <f>'属性別集計（票）'!BB244/$BB$5</f>
        <v>0.27</v>
      </c>
      <c r="BC244" s="17">
        <f>'属性別集計（票）'!BC244/$BC$5</f>
        <v>0.29831932773109243</v>
      </c>
      <c r="BD244" s="8">
        <f>'属性別集計（票）'!BD244/'属性別集計（％）'!$BD$5</f>
        <v>0.3215909090909091</v>
      </c>
      <c r="BE244" s="12">
        <f>'属性別集計（票）'!BE244/'属性別集計（％）'!$BE$5</f>
        <v>0.49206349206349204</v>
      </c>
      <c r="BF244" s="119">
        <f>'属性別集計（票）'!BF244/'属性別集計（％）'!$BF$5</f>
        <v>0.27692307692307694</v>
      </c>
      <c r="BG244" s="117">
        <f>'属性別集計（票）'!BG244/'属性別集計（％）'!$BG$5</f>
        <v>0.28431372549019607</v>
      </c>
      <c r="BH244" s="117">
        <f>'属性別集計（票）'!BH244/'属性別集計（％）'!$BH$5</f>
        <v>0.328125</v>
      </c>
      <c r="BI244" s="117">
        <f>'属性別集計（票）'!BI244/'属性別集計（％）'!$BI$5</f>
        <v>0.1896551724137931</v>
      </c>
      <c r="BJ244" s="117">
        <f>'属性別集計（票）'!BJ244/'属性別集計（％）'!$BJ$5</f>
        <v>0.3064516129032258</v>
      </c>
      <c r="BK244" s="120">
        <f>'属性別集計（票）'!BK244/'属性別集計（％）'!$BK$5</f>
        <v>0.21052631578947367</v>
      </c>
      <c r="BL244" s="12">
        <f>'属性別集計（票）'!BL244/'属性別集計（％）'!$BL$5</f>
        <v>0.2780612244897959</v>
      </c>
      <c r="BM244" s="12">
        <f>'属性別集計（票）'!BM244/'属性別集計（％）'!$BM$5</f>
        <v>0.3680851063829787</v>
      </c>
      <c r="BN244" s="17">
        <f>'属性別集計（票）'!BN244/'属性別集計（％）'!$BN$5</f>
        <v>0.4838709677419355</v>
      </c>
    </row>
    <row r="245" spans="1:66" ht="9">
      <c r="A245" s="9" t="s">
        <v>257</v>
      </c>
      <c r="B245" s="5">
        <f>'属性別集計（票）'!B245/'属性別集計（％）'!$B$5</f>
        <v>0.29457768508863397</v>
      </c>
      <c r="C245" s="36">
        <f>'属性別集計（票）'!C245/'属性別集計（％）'!$C$5</f>
        <v>0.28607918263090676</v>
      </c>
      <c r="D245" s="58">
        <f>'属性別集計（票）'!D245/'属性別集計（％）'!$D$5</f>
        <v>0.30423042304230424</v>
      </c>
      <c r="E245" s="36">
        <f>'属性別集計（票）'!E245/'属性別集計（％）'!$E$5</f>
        <v>0.12096774193548387</v>
      </c>
      <c r="F245" s="12">
        <f>'属性別集計（票）'!F245/'属性別集計（％）'!$F$5</f>
        <v>0.24166666666666667</v>
      </c>
      <c r="G245" s="12">
        <f>'属性別集計（票）'!G245/'属性別集計（％）'!$G$5</f>
        <v>0.2585034013605442</v>
      </c>
      <c r="H245" s="12">
        <f>'属性別集計（票）'!H245/'属性別集計（％）'!$H$5</f>
        <v>0.29055690072639223</v>
      </c>
      <c r="I245" s="12">
        <f>'属性別集計（票）'!I245/'属性別集計（％）'!$I$5</f>
        <v>0.35958005249343833</v>
      </c>
      <c r="J245" s="12">
        <f>'属性別集計（票）'!J245/'属性別集計（％）'!$J$5</f>
        <v>0.3516819571865443</v>
      </c>
      <c r="K245" s="58">
        <f>'属性別集計（票）'!K245/'属性別集計（％）'!$K$5</f>
        <v>0.34513274336283184</v>
      </c>
      <c r="L245" s="114">
        <f>'属性別集計（票）'!L245/$L$5</f>
        <v>0.39473684210526316</v>
      </c>
      <c r="M245" s="115">
        <f>'属性別集計（票）'!M245/$M$5</f>
        <v>0.29838709677419356</v>
      </c>
      <c r="N245" s="12">
        <f>'属性別集計（票）'!N245/$N$5</f>
        <v>0.35668789808917195</v>
      </c>
      <c r="O245" s="17">
        <f>'属性別集計（票）'!O245/$O$5</f>
        <v>0.26582278481012656</v>
      </c>
      <c r="P245" s="36">
        <f>'属性別集計（票）'!P245/'属性別集計（％）'!$P$5</f>
        <v>0.26741573033707866</v>
      </c>
      <c r="Q245" s="12">
        <f>'属性別集計（票）'!Q245/'属性別集計（％）'!$Q$5</f>
        <v>0.2898172323759791</v>
      </c>
      <c r="R245" s="12">
        <f>'属性別集計（票）'!R245/'属性別集計（％）'!$R$5</f>
        <v>0.3285024154589372</v>
      </c>
      <c r="S245" s="12">
        <f>'属性別集計（票）'!S245/'属性別集計（％）'!$S$5</f>
        <v>0.312280701754386</v>
      </c>
      <c r="T245" s="12">
        <f>'属性別集計（票）'!T245/'属性別集計（％）'!$T$5</f>
        <v>0.3008474576271186</v>
      </c>
      <c r="U245" s="12">
        <f>'属性別集計（票）'!U245/'属性別集計（％）'!$U$5</f>
        <v>0.37254901960784315</v>
      </c>
      <c r="V245" s="58">
        <f>'属性別集計（票）'!V245/'属性別集計（％）'!$V$5</f>
        <v>0.29545454545454547</v>
      </c>
      <c r="W245" s="36">
        <f>'属性別集計（票）'!W245/'属性別集計（％）'!$W$5</f>
        <v>0.23655913978494625</v>
      </c>
      <c r="X245" s="12">
        <f>'属性別集計（票）'!X245/'属性別集計（％）'!$X$5</f>
        <v>0.3125</v>
      </c>
      <c r="Y245" s="12">
        <f>'属性別集計（票）'!Y245/'属性別集計（％）'!$Y$5</f>
        <v>0.24858757062146894</v>
      </c>
      <c r="Z245" s="12">
        <f>'属性別集計（票）'!Z245/'属性別集計（％）'!$Z$5</f>
        <v>0.24169184290030213</v>
      </c>
      <c r="AA245" s="58">
        <f>'属性別集計（票）'!AA245/'属性別集計（％）'!$AA$5</f>
        <v>0.32127838519764507</v>
      </c>
      <c r="AB245" s="116">
        <f>'属性別集計（票）'!AB245/'属性別集計（％）'!$AB$5</f>
        <v>0.24780976220275344</v>
      </c>
      <c r="AC245" s="117">
        <f>'属性別集計（票）'!AC245/'属性別集計（％）'!$AC$5</f>
        <v>0.30158730158730157</v>
      </c>
      <c r="AD245" s="117">
        <f>'属性別集計（票）'!AD245/'属性別集計（％）'!$AD$5</f>
        <v>0.35135135135135137</v>
      </c>
      <c r="AE245" s="115">
        <f>'属性別集計（票）'!AE245/'属性別集計（％）'!$AE$5</f>
        <v>0.2</v>
      </c>
      <c r="AF245" s="12">
        <f>'属性別集計（票）'!AF245/'属性別集計（％）'!$AF$5</f>
        <v>0.2660098522167488</v>
      </c>
      <c r="AG245" s="118">
        <f>'属性別集計（票）'!AG245/'属性別集計（％）'!$AG$5</f>
        <v>0.21428571428571427</v>
      </c>
      <c r="AH245" s="117">
        <f>'属性別集計（票）'!AH245/'属性別集計（％）'!$AH$5</f>
        <v>0.3054662379421222</v>
      </c>
      <c r="AI245" s="117">
        <f>'属性別集計（票）'!AI245/'属性別集計（％）'!$AI$5</f>
        <v>0.365702479338843</v>
      </c>
      <c r="AJ245" s="115">
        <f>'属性別集計（票）'!AJ245/'属性別集計（％）'!$AJ$5</f>
        <v>0.2702702702702703</v>
      </c>
      <c r="AK245" s="58">
        <f>'属性別集計（票）'!AK245/'属性別集計（％）'!$AK$5</f>
        <v>0.33687943262411346</v>
      </c>
      <c r="AL245" s="36">
        <f>'属性別集計（票）'!AL245/'属性別集計（％）'!$AL$5</f>
        <v>0.2789473684210526</v>
      </c>
      <c r="AM245" s="12">
        <f>'属性別集計（票）'!AM245/'属性別集計（％）'!$AM$5</f>
        <v>0.33634719710669075</v>
      </c>
      <c r="AN245" s="12">
        <f>'属性別集計（票）'!AN245/'属性別集計（％）'!$AN$5</f>
        <v>0.23734177215189872</v>
      </c>
      <c r="AO245" s="12">
        <f>'属性別集計（票）'!AO245/'属性別集計（％）'!$AO$5</f>
        <v>0.2944550669216061</v>
      </c>
      <c r="AP245" s="12">
        <f>'属性別集計（票）'!AP245/'属性別集計（％）'!$AP$5</f>
        <v>0.2971014492753623</v>
      </c>
      <c r="AQ245" s="12">
        <f>'属性別集計（票）'!AQ245/'属性別集計（％）'!$AQ$5</f>
        <v>0.328</v>
      </c>
      <c r="AR245" s="58">
        <f>'属性別集計（票）'!AR245/'属性別集計（％）'!$AR$5</f>
        <v>0.2727272727272727</v>
      </c>
      <c r="AS245" s="36">
        <f>'属性別集計（票）'!AS245/$AS$5</f>
        <v>0.2555066079295154</v>
      </c>
      <c r="AT245" s="58">
        <f>'属性別集計（票）'!AT245/$AT$5</f>
        <v>0.3120057512580877</v>
      </c>
      <c r="AU245" s="114">
        <f>'属性別集計（票）'!AU245/$AU$5</f>
        <v>0.3181818181818182</v>
      </c>
      <c r="AV245" s="115">
        <f>'属性別集計（票）'!AV245/$AV$5</f>
        <v>0.37209302325581395</v>
      </c>
      <c r="AW245" s="59">
        <f>'属性別集計（票）'!AW245/$AW$5</f>
        <v>0.3448275862068966</v>
      </c>
      <c r="AX245" s="118">
        <f>'属性別集計（票）'!AX245/$AX$5</f>
        <v>0.43010752688172044</v>
      </c>
      <c r="AY245" s="115">
        <f>'属性別集計（票）'!AY245/$AY$5</f>
        <v>0.3068181818181818</v>
      </c>
      <c r="AZ245" s="8">
        <f>'属性別集計（票）'!AZ245/$AZ$5</f>
        <v>0.3905109489051095</v>
      </c>
      <c r="BA245" s="118">
        <f>'属性別集計（票）'!BA245/$BA$5</f>
        <v>0.391304347826087</v>
      </c>
      <c r="BB245" s="115">
        <f>'属性別集計（票）'!BB245/$BB$5</f>
        <v>0.27</v>
      </c>
      <c r="BC245" s="17">
        <f>'属性別集計（票）'!BC245/$BC$5</f>
        <v>0.3403361344537815</v>
      </c>
      <c r="BD245" s="8">
        <f>'属性別集計（票）'!BD245/'属性別集計（％）'!$BD$5</f>
        <v>0.28863636363636364</v>
      </c>
      <c r="BE245" s="12">
        <f>'属性別集計（票）'!BE245/'属性別集計（％）'!$BE$5</f>
        <v>0.24867724867724866</v>
      </c>
      <c r="BF245" s="119">
        <f>'属性別集計（票）'!BF245/'属性別集計（％）'!$BF$5</f>
        <v>0.3384615384615385</v>
      </c>
      <c r="BG245" s="117">
        <f>'属性別集計（票）'!BG245/'属性別集計（％）'!$BG$5</f>
        <v>0.35294117647058826</v>
      </c>
      <c r="BH245" s="117">
        <f>'属性別集計（票）'!BH245/'属性別集計（％）'!$BH$5</f>
        <v>0.2734375</v>
      </c>
      <c r="BI245" s="117">
        <f>'属性別集計（票）'!BI245/'属性別集計（％）'!$BI$5</f>
        <v>0.3620689655172414</v>
      </c>
      <c r="BJ245" s="117">
        <f>'属性別集計（票）'!BJ245/'属性別集計（％）'!$BJ$5</f>
        <v>0.3387096774193548</v>
      </c>
      <c r="BK245" s="120">
        <f>'属性別集計（票）'!BK245/'属性別集計（％）'!$BK$5</f>
        <v>0.3333333333333333</v>
      </c>
      <c r="BL245" s="12">
        <f>'属性別集計（票）'!BL245/'属性別集計（％）'!$BL$5</f>
        <v>0.3010204081632653</v>
      </c>
      <c r="BM245" s="12">
        <f>'属性別集計（票）'!BM245/'属性別集計（％）'!$BM$5</f>
        <v>0.33191489361702126</v>
      </c>
      <c r="BN245" s="17">
        <f>'属性別集計（票）'!BN245/'属性別集計（％）'!$BN$5</f>
        <v>0.1935483870967742</v>
      </c>
    </row>
    <row r="246" spans="1:66" ht="9">
      <c r="A246" s="9" t="s">
        <v>65</v>
      </c>
      <c r="B246" s="5">
        <f>'属性別集計（票）'!B246/'属性別集計（％）'!$B$5</f>
        <v>0.35766423357664234</v>
      </c>
      <c r="C246" s="36">
        <f>'属性別集計（票）'!C246/'属性別集計（％）'!$C$5</f>
        <v>0.3716475095785441</v>
      </c>
      <c r="D246" s="58">
        <f>'属性別集計（票）'!D246/'属性別集計（％）'!$D$5</f>
        <v>0.34923492349234925</v>
      </c>
      <c r="E246" s="36">
        <f>'属性別集計（票）'!E246/'属性別集計（％）'!$E$5</f>
        <v>0.5725806451612904</v>
      </c>
      <c r="F246" s="12">
        <f>'属性別集計（票）'!F246/'属性別集計（％）'!$F$5</f>
        <v>0.49583333333333335</v>
      </c>
      <c r="G246" s="12">
        <f>'属性別集計（票）'!G246/'属性別集計（％）'!$G$5</f>
        <v>0.3877551020408163</v>
      </c>
      <c r="H246" s="12">
        <f>'属性別集計（票）'!H246/'属性別集計（％）'!$H$5</f>
        <v>0.2857142857142857</v>
      </c>
      <c r="I246" s="12">
        <f>'属性別集計（票）'!I246/'属性別集計（％）'!$I$5</f>
        <v>0.2782152230971129</v>
      </c>
      <c r="J246" s="12">
        <f>'属性別集計（票）'!J246/'属性別集計（％）'!$J$5</f>
        <v>0.3302752293577982</v>
      </c>
      <c r="K246" s="58">
        <f>'属性別集計（票）'!K246/'属性別集計（％）'!$K$5</f>
        <v>0.3805309734513274</v>
      </c>
      <c r="L246" s="114">
        <f>'属性別集計（票）'!L246/$L$5</f>
        <v>0.2578947368421053</v>
      </c>
      <c r="M246" s="115">
        <f>'属性別集計（票）'!M246/$M$5</f>
        <v>0.39919354838709675</v>
      </c>
      <c r="N246" s="12">
        <f>'属性別集計（票）'!N246/$N$5</f>
        <v>0.31369426751592355</v>
      </c>
      <c r="O246" s="17">
        <f>'属性別集計（票）'!O246/$O$5</f>
        <v>0.3813291139240506</v>
      </c>
      <c r="P246" s="36">
        <f>'属性別集計（票）'!P246/'属性別集計（％）'!$P$5</f>
        <v>0.3438202247191011</v>
      </c>
      <c r="Q246" s="12">
        <f>'属性別集計（票）'!Q246/'属性別集計（％）'!$Q$5</f>
        <v>0.34464751958224543</v>
      </c>
      <c r="R246" s="12">
        <f>'属性別集計（票）'!R246/'属性別集計（％）'!$R$5</f>
        <v>0.3333333333333333</v>
      </c>
      <c r="S246" s="12">
        <f>'属性別集計（票）'!S246/'属性別集計（％）'!$S$5</f>
        <v>0.40350877192982454</v>
      </c>
      <c r="T246" s="12">
        <f>'属性別集計（票）'!T246/'属性別集計（％）'!$T$5</f>
        <v>0.3622881355932203</v>
      </c>
      <c r="U246" s="12">
        <f>'属性別集計（票）'!U246/'属性別集計（％）'!$U$5</f>
        <v>0.35294117647058826</v>
      </c>
      <c r="V246" s="58">
        <f>'属性別集計（票）'!V246/'属性別集計（％）'!$V$5</f>
        <v>0.38636363636363635</v>
      </c>
      <c r="W246" s="36">
        <f>'属性別集計（票）'!W246/'属性別集計（％）'!$W$5</f>
        <v>0.45161290322580644</v>
      </c>
      <c r="X246" s="12">
        <f>'属性別集計（票）'!X246/'属性別集計（％）'!$X$5</f>
        <v>0.4375</v>
      </c>
      <c r="Y246" s="12">
        <f>'属性別集計（票）'!Y246/'属性別集計（％）'!$Y$5</f>
        <v>0.384180790960452</v>
      </c>
      <c r="Z246" s="12">
        <f>'属性別集計（票）'!Z246/'属性別集計（％）'!$Z$5</f>
        <v>0.41389728096676737</v>
      </c>
      <c r="AA246" s="58">
        <f>'属性別集計（票）'!AA246/'属性別集計（％）'!$AA$5</f>
        <v>0.3246425567703953</v>
      </c>
      <c r="AB246" s="116">
        <f>'属性別集計（票）'!AB246/'属性別集計（％）'!$AB$5</f>
        <v>0.3904881101376721</v>
      </c>
      <c r="AC246" s="117">
        <f>'属性別集計（票）'!AC246/'属性別集計（％）'!$AC$5</f>
        <v>0.31746031746031744</v>
      </c>
      <c r="AD246" s="117">
        <f>'属性別集計（票）'!AD246/'属性別集計（％）'!$AD$5</f>
        <v>0.32432432432432434</v>
      </c>
      <c r="AE246" s="115">
        <f>'属性別集計（票）'!AE246/'属性別集計（％）'!$AE$5</f>
        <v>0.8</v>
      </c>
      <c r="AF246" s="12">
        <f>'属性別集計（票）'!AF246/'属性別集計（％）'!$AF$5</f>
        <v>0.3783251231527094</v>
      </c>
      <c r="AG246" s="118">
        <f>'属性別集計（票）'!AG246/'属性別集計（％）'!$AG$5</f>
        <v>0.5714285714285714</v>
      </c>
      <c r="AH246" s="117">
        <f>'属性別集計（票）'!AH246/'属性別集計（％）'!$AH$5</f>
        <v>0.3054662379421222</v>
      </c>
      <c r="AI246" s="117">
        <f>'属性別集計（票）'!AI246/'属性別集計（％）'!$AI$5</f>
        <v>0.3305785123966942</v>
      </c>
      <c r="AJ246" s="115">
        <f>'属性別集計（票）'!AJ246/'属性別集計（％）'!$AJ$5</f>
        <v>0.35135135135135137</v>
      </c>
      <c r="AK246" s="58">
        <f>'属性別集計（票）'!AK246/'属性別集計（％）'!$AK$5</f>
        <v>0.3262411347517731</v>
      </c>
      <c r="AL246" s="36">
        <f>'属性別集計（票）'!AL246/'属性別集計（％）'!$AL$5</f>
        <v>0.3631578947368421</v>
      </c>
      <c r="AM246" s="12">
        <f>'属性別集計（票）'!AM246/'属性別集計（％）'!$AM$5</f>
        <v>0.3074141048824593</v>
      </c>
      <c r="AN246" s="12">
        <f>'属性別集計（票）'!AN246/'属性別集計（％）'!$AN$5</f>
        <v>0.4588607594936709</v>
      </c>
      <c r="AO246" s="12">
        <f>'属性別集計（票）'!AO246/'属性別集計（％）'!$AO$5</f>
        <v>0.33460803059273425</v>
      </c>
      <c r="AP246" s="12">
        <f>'属性別集計（票）'!AP246/'属性別集計（％）'!$AP$5</f>
        <v>0.41304347826086957</v>
      </c>
      <c r="AQ246" s="12">
        <f>'属性別集計（票）'!AQ246/'属性別集計（％）'!$AQ$5</f>
        <v>0.344</v>
      </c>
      <c r="AR246" s="58">
        <f>'属性別集計（票）'!AR246/'属性別集計（％）'!$AR$5</f>
        <v>0.2727272727272727</v>
      </c>
      <c r="AS246" s="36">
        <f>'属性別集計（票）'!AS246/$AS$5</f>
        <v>0.44493392070484583</v>
      </c>
      <c r="AT246" s="58">
        <f>'属性別集計（票）'!AT246/$AT$5</f>
        <v>0.32854061826024444</v>
      </c>
      <c r="AU246" s="114">
        <f>'属性別集計（票）'!AU246/$AU$5</f>
        <v>0.3181818181818182</v>
      </c>
      <c r="AV246" s="115">
        <f>'属性別集計（票）'!AV246/$AV$5</f>
        <v>0.4186046511627907</v>
      </c>
      <c r="AW246" s="59">
        <f>'属性別集計（票）'!AW246/$AW$5</f>
        <v>0.367816091954023</v>
      </c>
      <c r="AX246" s="118">
        <f>'属性別集計（票）'!AX246/$AX$5</f>
        <v>0.24193548387096775</v>
      </c>
      <c r="AY246" s="115">
        <f>'属性別集計（票）'!AY246/$AY$5</f>
        <v>0.3068181818181818</v>
      </c>
      <c r="AZ246" s="8">
        <f>'属性別集計（票）'!AZ246/$AZ$5</f>
        <v>0.26277372262773724</v>
      </c>
      <c r="BA246" s="118">
        <f>'属性別集計（票）'!BA246/$BA$5</f>
        <v>0.2608695652173913</v>
      </c>
      <c r="BB246" s="115">
        <f>'属性別集計（票）'!BB246/$BB$5</f>
        <v>0.46</v>
      </c>
      <c r="BC246" s="17">
        <f>'属性別集計（票）'!BC246/$BC$5</f>
        <v>0.3445378151260504</v>
      </c>
      <c r="BD246" s="8">
        <f>'属性別集計（票）'!BD246/'属性別集計（％）'!$BD$5</f>
        <v>0.38295454545454544</v>
      </c>
      <c r="BE246" s="12">
        <f>'属性別集計（票）'!BE246/'属性別集計（％）'!$BE$5</f>
        <v>0.25396825396825395</v>
      </c>
      <c r="BF246" s="119">
        <f>'属性別集計（票）'!BF246/'属性別集計（％）'!$BF$5</f>
        <v>0.35384615384615387</v>
      </c>
      <c r="BG246" s="117">
        <f>'属性別集計（票）'!BG246/'属性別集計（％）'!$BG$5</f>
        <v>0.35294117647058826</v>
      </c>
      <c r="BH246" s="117">
        <f>'属性別集計（票）'!BH246/'属性別集計（％）'!$BH$5</f>
        <v>0.3984375</v>
      </c>
      <c r="BI246" s="117">
        <f>'属性別集計（票）'!BI246/'属性別集計（％）'!$BI$5</f>
        <v>0.39655172413793105</v>
      </c>
      <c r="BJ246" s="117">
        <f>'属性別集計（票）'!BJ246/'属性別集計（％）'!$BJ$5</f>
        <v>0.3225806451612903</v>
      </c>
      <c r="BK246" s="120">
        <f>'属性別集計（票）'!BK246/'属性別集計（％）'!$BK$5</f>
        <v>0.42105263157894735</v>
      </c>
      <c r="BL246" s="12">
        <f>'属性別集計（票）'!BL246/'属性別集計（％）'!$BL$5</f>
        <v>0.4030612244897959</v>
      </c>
      <c r="BM246" s="12">
        <f>'属性別集計（票）'!BM246/'属性別集計（％）'!$BM$5</f>
        <v>0.29148936170212764</v>
      </c>
      <c r="BN246" s="17">
        <f>'属性別集計（票）'!BN246/'属性別集計（％）'!$BN$5</f>
        <v>0.3225806451612903</v>
      </c>
    </row>
    <row r="247" spans="1:66" ht="9">
      <c r="A247" s="9" t="s">
        <v>222</v>
      </c>
      <c r="B247" s="5">
        <f>'属性別集計（票）'!B247/'属性別集計（％）'!$B$5</f>
        <v>0.015119916579770595</v>
      </c>
      <c r="C247" s="36">
        <f>'属性別集計（票）'!C247/'属性別集計（％）'!$C$5</f>
        <v>0.020434227330779056</v>
      </c>
      <c r="D247" s="58">
        <f>'属性別集計（票）'!D247/'属性別集計（％）'!$D$5</f>
        <v>0.008100810081008101</v>
      </c>
      <c r="E247" s="36">
        <f>'属性別集計（票）'!E247/'属性別集計（％）'!$E$5</f>
        <v>0</v>
      </c>
      <c r="F247" s="12">
        <f>'属性別集計（票）'!F247/'属性別集計（％）'!$F$5</f>
        <v>0.008333333333333333</v>
      </c>
      <c r="G247" s="12">
        <f>'属性別集計（票）'!G247/'属性別集計（％）'!$G$5</f>
        <v>0.003401360544217687</v>
      </c>
      <c r="H247" s="12">
        <f>'属性別集計（票）'!H247/'属性別集計（％）'!$H$5</f>
        <v>0.007263922518159807</v>
      </c>
      <c r="I247" s="12">
        <f>'属性別集計（票）'!I247/'属性別集計（％）'!$I$5</f>
        <v>0.015748031496062992</v>
      </c>
      <c r="J247" s="12">
        <f>'属性別集計（票）'!J247/'属性別集計（％）'!$J$5</f>
        <v>0.027522935779816515</v>
      </c>
      <c r="K247" s="58">
        <f>'属性別集計（票）'!K247/'属性別集計（％）'!$K$5</f>
        <v>0.04424778761061947</v>
      </c>
      <c r="L247" s="114">
        <f>'属性別集計（票）'!L247/$L$5</f>
        <v>0.02368421052631579</v>
      </c>
      <c r="M247" s="115">
        <f>'属性別集計（票）'!M247/$M$5</f>
        <v>0.03225806451612903</v>
      </c>
      <c r="N247" s="12">
        <f>'属性別集計（票）'!N247/$N$5</f>
        <v>0.027070063694267517</v>
      </c>
      <c r="O247" s="17">
        <f>'属性別集計（票）'!O247/$O$5</f>
        <v>0.007120253164556962</v>
      </c>
      <c r="P247" s="36">
        <f>'属性別集計（票）'!P247/'属性別集計（％）'!$P$5</f>
        <v>0.008988764044943821</v>
      </c>
      <c r="Q247" s="12">
        <f>'属性別集計（票）'!Q247/'属性別集計（％）'!$Q$5</f>
        <v>0.02349869451697128</v>
      </c>
      <c r="R247" s="12">
        <f>'属性別集計（票）'!R247/'属性別集計（％）'!$R$5</f>
        <v>0.014492753623188406</v>
      </c>
      <c r="S247" s="12">
        <f>'属性別集計（票）'!S247/'属性別集計（％）'!$S$5</f>
        <v>0.0035087719298245615</v>
      </c>
      <c r="T247" s="12">
        <f>'属性別集計（票）'!T247/'属性別集計（％）'!$T$5</f>
        <v>0.00847457627118644</v>
      </c>
      <c r="U247" s="12">
        <f>'属性別集計（票）'!U247/'属性別集計（％）'!$U$5</f>
        <v>0.058823529411764705</v>
      </c>
      <c r="V247" s="58">
        <f>'属性別集計（票）'!V247/'属性別集計（％）'!$V$5</f>
        <v>0.022727272727272728</v>
      </c>
      <c r="W247" s="36">
        <f>'属性別集計（票）'!W247/'属性別集計（％）'!$W$5</f>
        <v>0.010752688172043012</v>
      </c>
      <c r="X247" s="12">
        <f>'属性別集計（票）'!X247/'属性別集計（％）'!$X$5</f>
        <v>0.025</v>
      </c>
      <c r="Y247" s="12">
        <f>'属性別集計（票）'!Y247/'属性別集計（％）'!$Y$5</f>
        <v>0.011299435028248588</v>
      </c>
      <c r="Z247" s="12">
        <f>'属性別集計（票）'!Z247/'属性別集計（％）'!$Z$5</f>
        <v>0.00906344410876133</v>
      </c>
      <c r="AA247" s="58">
        <f>'属性別集計（票）'!AA247/'属性別集計（％）'!$AA$5</f>
        <v>0.011774600504625737</v>
      </c>
      <c r="AB247" s="116">
        <f>'属性別集計（票）'!AB247/'属性別集計（％）'!$AB$5</f>
        <v>0.007509386733416771</v>
      </c>
      <c r="AC247" s="117">
        <f>'属性別集計（票）'!AC247/'属性別集計（％）'!$AC$5</f>
        <v>0</v>
      </c>
      <c r="AD247" s="117">
        <f>'属性別集計（票）'!AD247/'属性別集計（％）'!$AD$5</f>
        <v>0.02027027027027027</v>
      </c>
      <c r="AE247" s="115">
        <f>'属性別集計（票）'!AE247/'属性別集計（％）'!$AE$5</f>
        <v>0</v>
      </c>
      <c r="AF247" s="12">
        <f>'属性別集計（票）'!AF247/'属性別集計（％）'!$AF$5</f>
        <v>0.008866995073891626</v>
      </c>
      <c r="AG247" s="118">
        <f>'属性別集計（票）'!AG247/'属性別集計（％）'!$AG$5</f>
        <v>0</v>
      </c>
      <c r="AH247" s="117">
        <f>'属性別集計（票）'!AH247/'属性別集計（％）'!$AH$5</f>
        <v>0.003215434083601286</v>
      </c>
      <c r="AI247" s="117">
        <f>'属性別集計（票）'!AI247/'属性別集計（％）'!$AI$5</f>
        <v>0.022727272727272728</v>
      </c>
      <c r="AJ247" s="115">
        <f>'属性別集計（票）'!AJ247/'属性別集計（％）'!$AJ$5</f>
        <v>0</v>
      </c>
      <c r="AK247" s="58">
        <f>'属性別集計（票）'!AK247/'属性別集計（％）'!$AK$5</f>
        <v>0.014184397163120567</v>
      </c>
      <c r="AL247" s="36">
        <f>'属性別集計（票）'!AL247/'属性別集計（％）'!$AL$5</f>
        <v>0.015789473684210527</v>
      </c>
      <c r="AM247" s="12">
        <f>'属性別集計（票）'!AM247/'属性別集計（％）'!$AM$5</f>
        <v>0.0162748643761302</v>
      </c>
      <c r="AN247" s="12">
        <f>'属性別集計（票）'!AN247/'属性別集計（％）'!$AN$5</f>
        <v>0.00949367088607595</v>
      </c>
      <c r="AO247" s="12">
        <f>'属性別集計（票）'!AO247/'属性別集計（％）'!$AO$5</f>
        <v>0.0076481835564053535</v>
      </c>
      <c r="AP247" s="12">
        <f>'属性別集計（票）'!AP247/'属性別集計（％）'!$AP$5</f>
        <v>0.014492753623188406</v>
      </c>
      <c r="AQ247" s="12">
        <f>'属性別集計（票）'!AQ247/'属性別集計（％）'!$AQ$5</f>
        <v>0.008</v>
      </c>
      <c r="AR247" s="58">
        <f>'属性別集計（票）'!AR247/'属性別集計（％）'!$AR$5</f>
        <v>0</v>
      </c>
      <c r="AS247" s="36">
        <f>'属性別集計（票）'!AS247/$AS$5</f>
        <v>0.011013215859030838</v>
      </c>
      <c r="AT247" s="58">
        <f>'属性別集計（票）'!AT247/$AT$5</f>
        <v>0.012221423436376708</v>
      </c>
      <c r="AU247" s="114">
        <f>'属性別集計（票）'!AU247/$AU$5</f>
        <v>0.022727272727272728</v>
      </c>
      <c r="AV247" s="115">
        <f>'属性別集計（票）'!AV247/$AV$5</f>
        <v>0.023255813953488372</v>
      </c>
      <c r="AW247" s="59">
        <f>'属性別集計（票）'!AW247/$AW$5</f>
        <v>0.022988505747126436</v>
      </c>
      <c r="AX247" s="118">
        <f>'属性別集計（票）'!AX247/$AX$5</f>
        <v>0.016129032258064516</v>
      </c>
      <c r="AY247" s="115">
        <f>'属性別集計（票）'!AY247/$AY$5</f>
        <v>0.045454545454545456</v>
      </c>
      <c r="AZ247" s="8">
        <f>'属性別集計（票）'!AZ247/$AZ$5</f>
        <v>0.025547445255474453</v>
      </c>
      <c r="BA247" s="118">
        <f>'属性別集計（票）'!BA247/$BA$5</f>
        <v>0.028985507246376812</v>
      </c>
      <c r="BB247" s="115">
        <f>'属性別集計（票）'!BB247/$BB$5</f>
        <v>0</v>
      </c>
      <c r="BC247" s="17">
        <f>'属性別集計（票）'!BC247/$BC$5</f>
        <v>0.01680672268907563</v>
      </c>
      <c r="BD247" s="8">
        <f>'属性別集計（票）'!BD247/'属性別集計（％）'!$BD$5</f>
        <v>0.006818181818181818</v>
      </c>
      <c r="BE247" s="12">
        <f>'属性別集計（票）'!BE247/'属性別集計（％）'!$BE$5</f>
        <v>0.005291005291005291</v>
      </c>
      <c r="BF247" s="119">
        <f>'属性別集計（票）'!BF247/'属性別集計（％）'!$BF$5</f>
        <v>0.03076923076923077</v>
      </c>
      <c r="BG247" s="117">
        <f>'属性別集計（票）'!BG247/'属性別集計（％）'!$BG$5</f>
        <v>0.00980392156862745</v>
      </c>
      <c r="BH247" s="117">
        <f>'属性別集計（票）'!BH247/'属性別集計（％）'!$BH$5</f>
        <v>0</v>
      </c>
      <c r="BI247" s="117">
        <f>'属性別集計（票）'!BI247/'属性別集計（％）'!$BI$5</f>
        <v>0.05172413793103448</v>
      </c>
      <c r="BJ247" s="117">
        <f>'属性別集計（票）'!BJ247/'属性別集計（％）'!$BJ$5</f>
        <v>0.03225806451612903</v>
      </c>
      <c r="BK247" s="120">
        <f>'属性別集計（票）'!BK247/'属性別集計（％）'!$BK$5</f>
        <v>0.03508771929824561</v>
      </c>
      <c r="BL247" s="12">
        <f>'属性別集計（票）'!BL247/'属性別集計（％）'!$BL$5</f>
        <v>0.017857142857142856</v>
      </c>
      <c r="BM247" s="12">
        <f>'属性別集計（票）'!BM247/'属性別集計（％）'!$BM$5</f>
        <v>0.00851063829787234</v>
      </c>
      <c r="BN247" s="17">
        <f>'属性別集計（票）'!BN247/'属性別集計（％）'!$BN$5</f>
        <v>0</v>
      </c>
    </row>
    <row r="248" spans="1:66" ht="9">
      <c r="A248" s="9"/>
      <c r="B248" s="5"/>
      <c r="C248" s="36"/>
      <c r="D248" s="58"/>
      <c r="E248" s="36"/>
      <c r="F248" s="12"/>
      <c r="G248" s="12"/>
      <c r="H248" s="12"/>
      <c r="I248" s="12"/>
      <c r="J248" s="12"/>
      <c r="K248" s="58"/>
      <c r="L248" s="114"/>
      <c r="M248" s="115"/>
      <c r="N248" s="12"/>
      <c r="O248" s="17"/>
      <c r="P248" s="36"/>
      <c r="Q248" s="12"/>
      <c r="R248" s="12"/>
      <c r="S248" s="12"/>
      <c r="T248" s="12"/>
      <c r="U248" s="12"/>
      <c r="V248" s="58"/>
      <c r="W248" s="36"/>
      <c r="X248" s="12"/>
      <c r="Y248" s="12"/>
      <c r="Z248" s="12"/>
      <c r="AA248" s="58"/>
      <c r="AB248" s="116"/>
      <c r="AC248" s="117"/>
      <c r="AD248" s="117"/>
      <c r="AE248" s="115"/>
      <c r="AF248" s="12"/>
      <c r="AG248" s="118"/>
      <c r="AH248" s="117"/>
      <c r="AI248" s="117"/>
      <c r="AJ248" s="115"/>
      <c r="AK248" s="58"/>
      <c r="AL248" s="36"/>
      <c r="AM248" s="12"/>
      <c r="AN248" s="12"/>
      <c r="AO248" s="12"/>
      <c r="AP248" s="12"/>
      <c r="AQ248" s="12"/>
      <c r="AR248" s="58"/>
      <c r="AS248" s="36"/>
      <c r="AT248" s="58"/>
      <c r="AU248" s="114"/>
      <c r="AV248" s="115"/>
      <c r="AW248" s="59"/>
      <c r="AX248" s="118"/>
      <c r="AY248" s="115"/>
      <c r="AZ248" s="8"/>
      <c r="BA248" s="118"/>
      <c r="BB248" s="115"/>
      <c r="BC248" s="17"/>
      <c r="BD248" s="8"/>
      <c r="BE248" s="12"/>
      <c r="BF248" s="119"/>
      <c r="BG248" s="117"/>
      <c r="BH248" s="117"/>
      <c r="BI248" s="117"/>
      <c r="BJ248" s="117"/>
      <c r="BK248" s="120"/>
      <c r="BL248" s="12"/>
      <c r="BM248" s="12"/>
      <c r="BN248" s="17"/>
    </row>
    <row r="249" spans="1:66" ht="18.75">
      <c r="A249" s="9" t="s">
        <v>378</v>
      </c>
      <c r="B249" s="5"/>
      <c r="C249" s="36"/>
      <c r="D249" s="58"/>
      <c r="E249" s="36"/>
      <c r="F249" s="12"/>
      <c r="G249" s="12"/>
      <c r="H249" s="12"/>
      <c r="I249" s="12"/>
      <c r="J249" s="12"/>
      <c r="K249" s="58"/>
      <c r="L249" s="114"/>
      <c r="M249" s="115"/>
      <c r="N249" s="12"/>
      <c r="O249" s="17"/>
      <c r="P249" s="36"/>
      <c r="Q249" s="12"/>
      <c r="R249" s="12"/>
      <c r="S249" s="12"/>
      <c r="T249" s="12"/>
      <c r="U249" s="12"/>
      <c r="V249" s="58"/>
      <c r="W249" s="36"/>
      <c r="X249" s="12"/>
      <c r="Y249" s="12"/>
      <c r="Z249" s="12"/>
      <c r="AA249" s="58"/>
      <c r="AB249" s="116"/>
      <c r="AC249" s="117"/>
      <c r="AD249" s="117"/>
      <c r="AE249" s="115"/>
      <c r="AF249" s="12"/>
      <c r="AG249" s="118"/>
      <c r="AH249" s="117"/>
      <c r="AI249" s="117"/>
      <c r="AJ249" s="115"/>
      <c r="AK249" s="58"/>
      <c r="AL249" s="36"/>
      <c r="AM249" s="12"/>
      <c r="AN249" s="12"/>
      <c r="AO249" s="12"/>
      <c r="AP249" s="12"/>
      <c r="AQ249" s="12"/>
      <c r="AR249" s="58"/>
      <c r="AS249" s="36"/>
      <c r="AT249" s="58"/>
      <c r="AU249" s="114"/>
      <c r="AV249" s="115"/>
      <c r="AW249" s="59"/>
      <c r="AX249" s="118"/>
      <c r="AY249" s="115"/>
      <c r="AZ249" s="8"/>
      <c r="BA249" s="118"/>
      <c r="BB249" s="115"/>
      <c r="BC249" s="17"/>
      <c r="BD249" s="8"/>
      <c r="BE249" s="12"/>
      <c r="BF249" s="119"/>
      <c r="BG249" s="117"/>
      <c r="BH249" s="117"/>
      <c r="BI249" s="117"/>
      <c r="BJ249" s="117"/>
      <c r="BK249" s="120"/>
      <c r="BL249" s="12"/>
      <c r="BM249" s="12"/>
      <c r="BN249" s="17"/>
    </row>
    <row r="250" spans="1:66" ht="9">
      <c r="A250" s="9" t="s">
        <v>67</v>
      </c>
      <c r="B250" s="5">
        <f>'属性別集計（票）'!B250/'属性別集計（％）'!$B$5</f>
        <v>0.7455683003128258</v>
      </c>
      <c r="C250" s="36">
        <f>'属性別集計（票）'!C250/'属性別集計（％）'!$C$5</f>
        <v>0.7279693486590039</v>
      </c>
      <c r="D250" s="58">
        <f>'属性別集計（票）'!D250/'属性別集計（％）'!$D$5</f>
        <v>0.7614761476147615</v>
      </c>
      <c r="E250" s="36">
        <f>'属性別集計（票）'!E250/'属性別集計（％）'!$E$5</f>
        <v>0.6129032258064516</v>
      </c>
      <c r="F250" s="12">
        <f>'属性別集計（票）'!F250/'属性別集計（％）'!$F$5</f>
        <v>0.6833333333333333</v>
      </c>
      <c r="G250" s="12">
        <f>'属性別集計（票）'!G250/'属性別集計（％）'!$G$5</f>
        <v>0.7857142857142857</v>
      </c>
      <c r="H250" s="12">
        <f>'属性別集計（票）'!H250/'属性別集計（％）'!$H$5</f>
        <v>0.7675544794188862</v>
      </c>
      <c r="I250" s="12">
        <f>'属性別集計（票）'!I250/'属性別集計（％）'!$I$5</f>
        <v>0.800524934383202</v>
      </c>
      <c r="J250" s="12">
        <f>'属性別集計（票）'!J250/'属性別集計（％）'!$J$5</f>
        <v>0.7675840978593272</v>
      </c>
      <c r="K250" s="58">
        <f>'属性別集計（票）'!K250/'属性別集計（％）'!$K$5</f>
        <v>0.6283185840707964</v>
      </c>
      <c r="L250" s="114">
        <f>'属性別集計（票）'!L250/$L$5</f>
        <v>0.7947368421052632</v>
      </c>
      <c r="M250" s="115">
        <f>'属性別集計（票）'!M250/$M$5</f>
        <v>0.6975806451612904</v>
      </c>
      <c r="N250" s="12">
        <f>'属性別集計（票）'!N250/$N$5</f>
        <v>0.7563694267515924</v>
      </c>
      <c r="O250" s="17">
        <f>'属性別集計（票）'!O250/$O$5</f>
        <v>0.7436708860759493</v>
      </c>
      <c r="P250" s="36">
        <f>'属性別集計（票）'!P250/'属性別集計（％）'!$P$5</f>
        <v>0.7101123595505618</v>
      </c>
      <c r="Q250" s="12">
        <f>'属性別集計（票）'!Q250/'属性別集計（％）'!$Q$5</f>
        <v>0.7728459530026109</v>
      </c>
      <c r="R250" s="12">
        <f>'属性別集計（票）'!R250/'属性別集計（％）'!$R$5</f>
        <v>0.7584541062801933</v>
      </c>
      <c r="S250" s="12">
        <f>'属性別集計（票）'!S250/'属性別集計（％）'!$S$5</f>
        <v>0.7614035087719299</v>
      </c>
      <c r="T250" s="12">
        <f>'属性別集計（票）'!T250/'属性別集計（％）'!$T$5</f>
        <v>0.7478813559322034</v>
      </c>
      <c r="U250" s="12">
        <f>'属性別集計（票）'!U250/'属性別集計（％）'!$U$5</f>
        <v>0.7254901960784313</v>
      </c>
      <c r="V250" s="58">
        <f>'属性別集計（票）'!V250/'属性別集計（％）'!$V$5</f>
        <v>0.7954545454545454</v>
      </c>
      <c r="W250" s="36">
        <f>'属性別集計（票）'!W250/'属性別集計（％）'!$W$5</f>
        <v>0.6666666666666666</v>
      </c>
      <c r="X250" s="12">
        <f>'属性別集計（票）'!X250/'属性別集計（％）'!$X$5</f>
        <v>0.725</v>
      </c>
      <c r="Y250" s="12">
        <f>'属性別集計（票）'!Y250/'属性別集計（％）'!$Y$5</f>
        <v>0.7175141242937854</v>
      </c>
      <c r="Z250" s="12">
        <f>'属性別集計（票）'!Z250/'属性別集計（％）'!$Z$5</f>
        <v>0.7341389728096677</v>
      </c>
      <c r="AA250" s="58">
        <f>'属性別集計（票）'!AA250/'属性別集計（％）'!$AA$5</f>
        <v>0.7653490328006728</v>
      </c>
      <c r="AB250" s="116">
        <f>'属性別集計（票）'!AB250/'属性別集計（％）'!$AB$5</f>
        <v>0.7384230287859824</v>
      </c>
      <c r="AC250" s="117">
        <f>'属性別集計（票）'!AC250/'属性別集計（％）'!$AC$5</f>
        <v>0.8412698412698413</v>
      </c>
      <c r="AD250" s="117">
        <f>'属性別集計（票）'!AD250/'属性別集計（％）'!$AD$5</f>
        <v>0.7364864864864865</v>
      </c>
      <c r="AE250" s="115">
        <f>'属性別集計（票）'!AE250/'属性別集計（％）'!$AE$5</f>
        <v>1</v>
      </c>
      <c r="AF250" s="12">
        <f>'属性別集計（票）'!AF250/'属性別集計（％）'!$AF$5</f>
        <v>0.7458128078817734</v>
      </c>
      <c r="AG250" s="118">
        <f>'属性別集計（票）'!AG250/'属性別集計（％）'!$AG$5</f>
        <v>0.6428571428571429</v>
      </c>
      <c r="AH250" s="117">
        <f>'属性別集計（票）'!AH250/'属性別集計（％）'!$AH$5</f>
        <v>0.7909967845659164</v>
      </c>
      <c r="AI250" s="117">
        <f>'属性別集計（票）'!AI250/'属性別集計（％）'!$AI$5</f>
        <v>0.743801652892562</v>
      </c>
      <c r="AJ250" s="115">
        <f>'属性別集計（票）'!AJ250/'属性別集計（％）'!$AJ$5</f>
        <v>0.6756756756756757</v>
      </c>
      <c r="AK250" s="58">
        <f>'属性別集計（票）'!AK250/'属性別集計（％）'!$AK$5</f>
        <v>0.7565011820330969</v>
      </c>
      <c r="AL250" s="36">
        <f>'属性別集計（票）'!AL250/'属性別集計（％）'!$AL$5</f>
        <v>0.7368421052631579</v>
      </c>
      <c r="AM250" s="12">
        <f>'属性別集計（票）'!AM250/'属性別集計（％）'!$AM$5</f>
        <v>0.7631103074141049</v>
      </c>
      <c r="AN250" s="12">
        <f>'属性別集計（票）'!AN250/'属性別集計（％）'!$AN$5</f>
        <v>0.7341772151898734</v>
      </c>
      <c r="AO250" s="12">
        <f>'属性別集計（票）'!AO250/'属性別集計（％）'!$AO$5</f>
        <v>0.7724665391969407</v>
      </c>
      <c r="AP250" s="12">
        <f>'属性別集計（票）'!AP250/'属性別集計（％）'!$AP$5</f>
        <v>0.7101449275362319</v>
      </c>
      <c r="AQ250" s="12">
        <f>'属性別集計（票）'!AQ250/'属性別集計（％）'!$AQ$5</f>
        <v>0.744</v>
      </c>
      <c r="AR250" s="58">
        <f>'属性別集計（票）'!AR250/'属性別集計（％）'!$AR$5</f>
        <v>0.5909090909090909</v>
      </c>
      <c r="AS250" s="36">
        <f>'属性別集計（票）'!AS250/$AS$5</f>
        <v>0.7268722466960352</v>
      </c>
      <c r="AT250" s="58">
        <f>'属性別集計（票）'!AT250/$AT$5</f>
        <v>0.7613227893601725</v>
      </c>
      <c r="AU250" s="114">
        <f>'属性別集計（票）'!AU250/$AU$5</f>
        <v>0.8181818181818182</v>
      </c>
      <c r="AV250" s="115">
        <f>'属性別集計（票）'!AV250/$AV$5</f>
        <v>0.6511627906976745</v>
      </c>
      <c r="AW250" s="59">
        <f>'属性別集計（票）'!AW250/$AW$5</f>
        <v>0.735632183908046</v>
      </c>
      <c r="AX250" s="118">
        <f>'属性別集計（票）'!AX250/$AX$5</f>
        <v>0.7903225806451613</v>
      </c>
      <c r="AY250" s="115">
        <f>'属性別集計（票）'!AY250/$AY$5</f>
        <v>0.7159090909090909</v>
      </c>
      <c r="AZ250" s="8">
        <f>'属性別集計（票）'!AZ250/$AZ$5</f>
        <v>0.7664233576642335</v>
      </c>
      <c r="BA250" s="118">
        <f>'属性別集計（票）'!BA250/$BA$5</f>
        <v>0.7898550724637681</v>
      </c>
      <c r="BB250" s="115">
        <f>'属性別集計（票）'!BB250/$BB$5</f>
        <v>0.74</v>
      </c>
      <c r="BC250" s="17">
        <f>'属性別集計（票）'!BC250/$BC$5</f>
        <v>0.7689075630252101</v>
      </c>
      <c r="BD250" s="8">
        <f>'属性別集計（票）'!BD250/'属性別集計（％）'!$BD$5</f>
        <v>0.7556818181818182</v>
      </c>
      <c r="BE250" s="12">
        <f>'属性別集計（票）'!BE250/'属性別集計（％）'!$BE$5</f>
        <v>0.7566137566137566</v>
      </c>
      <c r="BF250" s="119">
        <f>'属性別集計（票）'!BF250/'属性別集計（％）'!$BF$5</f>
        <v>0.7230769230769231</v>
      </c>
      <c r="BG250" s="117">
        <f>'属性別集計（票）'!BG250/'属性別集計（％）'!$BG$5</f>
        <v>0.7352941176470589</v>
      </c>
      <c r="BH250" s="117">
        <f>'属性別集計（票）'!BH250/'属性別集計（％）'!$BH$5</f>
        <v>0.6953125</v>
      </c>
      <c r="BI250" s="117">
        <f>'属性別集計（票）'!BI250/'属性別集計（％）'!$BI$5</f>
        <v>0.6896551724137931</v>
      </c>
      <c r="BJ250" s="117">
        <f>'属性別集計（票）'!BJ250/'属性別集計（％）'!$BJ$5</f>
        <v>0.7580645161290323</v>
      </c>
      <c r="BK250" s="120">
        <f>'属性別集計（票）'!BK250/'属性別集計（％）'!$BK$5</f>
        <v>0.7192982456140351</v>
      </c>
      <c r="BL250" s="12">
        <f>'属性別集計（票）'!BL250/'属性別集計（％）'!$BL$5</f>
        <v>0.7066326530612245</v>
      </c>
      <c r="BM250" s="12">
        <f>'属性別集計（票）'!BM250/'属性別集計（％）'!$BM$5</f>
        <v>0.7957446808510639</v>
      </c>
      <c r="BN250" s="17">
        <f>'属性別集計（票）'!BN250/'属性別集計（％）'!$BN$5</f>
        <v>0.8064516129032258</v>
      </c>
    </row>
    <row r="251" spans="1:66" ht="9">
      <c r="A251" s="9" t="s">
        <v>68</v>
      </c>
      <c r="B251" s="5">
        <f>'属性別集計（票）'!B251/'属性別集計（％）'!$B$5</f>
        <v>0.543274244004171</v>
      </c>
      <c r="C251" s="36">
        <f>'属性別集計（票）'!C251/'属性別集計（％）'!$C$5</f>
        <v>0.5530012771392082</v>
      </c>
      <c r="D251" s="58">
        <f>'属性別集計（票）'!D251/'属性別集計（％）'!$D$5</f>
        <v>0.54005400540054</v>
      </c>
      <c r="E251" s="36">
        <f>'属性別集計（票）'!E251/'属性別集計（％）'!$E$5</f>
        <v>0.5887096774193549</v>
      </c>
      <c r="F251" s="12">
        <f>'属性別集計（票）'!F251/'属性別集計（％）'!$F$5</f>
        <v>0.5708333333333333</v>
      </c>
      <c r="G251" s="12">
        <f>'属性別集計（票）'!G251/'属性別集計（％）'!$G$5</f>
        <v>0.5986394557823129</v>
      </c>
      <c r="H251" s="12">
        <f>'属性別集計（票）'!H251/'属性別集計（％）'!$H$5</f>
        <v>0.5108958837772397</v>
      </c>
      <c r="I251" s="12">
        <f>'属性別集計（票）'!I251/'属性別集計（％）'!$I$5</f>
        <v>0.5328083989501312</v>
      </c>
      <c r="J251" s="12">
        <f>'属性別集計（票）'!J251/'属性別集計（％）'!$J$5</f>
        <v>0.5382262996941896</v>
      </c>
      <c r="K251" s="58">
        <f>'属性別集計（票）'!K251/'属性別集計（％）'!$K$5</f>
        <v>0.48672566371681414</v>
      </c>
      <c r="L251" s="114">
        <f>'属性別集計（票）'!L251/$L$5</f>
        <v>0.5131578947368421</v>
      </c>
      <c r="M251" s="115">
        <f>'属性別集計（票）'!M251/$M$5</f>
        <v>0.5161290322580645</v>
      </c>
      <c r="N251" s="12">
        <f>'属性別集計（票）'!N251/$N$5</f>
        <v>0.5143312101910829</v>
      </c>
      <c r="O251" s="17">
        <f>'属性別集計（票）'!O251/$O$5</f>
        <v>0.560126582278481</v>
      </c>
      <c r="P251" s="36">
        <f>'属性別集計（票）'!P251/'属性別集計（％）'!$P$5</f>
        <v>0.5303370786516854</v>
      </c>
      <c r="Q251" s="12">
        <f>'属性別集計（票）'!Q251/'属性別集計（％）'!$Q$5</f>
        <v>0.556135770234987</v>
      </c>
      <c r="R251" s="12">
        <f>'属性別集計（票）'!R251/'属性別集計（％）'!$R$5</f>
        <v>0.5265700483091788</v>
      </c>
      <c r="S251" s="12">
        <f>'属性別集計（票）'!S251/'属性別集計（％）'!$S$5</f>
        <v>0.5894736842105263</v>
      </c>
      <c r="T251" s="12">
        <f>'属性別集計（票）'!T251/'属性別集計（％）'!$T$5</f>
        <v>0.5572033898305084</v>
      </c>
      <c r="U251" s="12">
        <f>'属性別集計（票）'!U251/'属性別集計（％）'!$U$5</f>
        <v>0.37254901960784315</v>
      </c>
      <c r="V251" s="58">
        <f>'属性別集計（票）'!V251/'属性別集計（％）'!$V$5</f>
        <v>0.45454545454545453</v>
      </c>
      <c r="W251" s="36">
        <f>'属性別集計（票）'!W251/'属性別集計（％）'!$W$5</f>
        <v>0.6021505376344086</v>
      </c>
      <c r="X251" s="12">
        <f>'属性別集計（票）'!X251/'属性別集計（％）'!$X$5</f>
        <v>0.6125</v>
      </c>
      <c r="Y251" s="12">
        <f>'属性別集計（票）'!Y251/'属性別集計（％）'!$Y$5</f>
        <v>0.5310734463276836</v>
      </c>
      <c r="Z251" s="12">
        <f>'属性別集計（票）'!Z251/'属性別集計（％）'!$Z$5</f>
        <v>0.5770392749244713</v>
      </c>
      <c r="AA251" s="58">
        <f>'属性別集計（票）'!AA251/'属性別集計（％）'!$AA$5</f>
        <v>0.5323801513877208</v>
      </c>
      <c r="AB251" s="116">
        <f>'属性別集計（票）'!AB251/'属性別集計（％）'!$AB$5</f>
        <v>0.5494367959949937</v>
      </c>
      <c r="AC251" s="117">
        <f>'属性別集計（票）'!AC251/'属性別集計（％）'!$AC$5</f>
        <v>0.6349206349206349</v>
      </c>
      <c r="AD251" s="117">
        <f>'属性別集計（票）'!AD251/'属性別集計（％）'!$AD$5</f>
        <v>0.5608108108108109</v>
      </c>
      <c r="AE251" s="115">
        <f>'属性別集計（票）'!AE251/'属性別集計（％）'!$AE$5</f>
        <v>0.2</v>
      </c>
      <c r="AF251" s="12">
        <f>'属性別集計（票）'!AF251/'属性別集計（％）'!$AF$5</f>
        <v>0.554679802955665</v>
      </c>
      <c r="AG251" s="118">
        <f>'属性別集計（票）'!AG251/'属性別集計（％）'!$AG$5</f>
        <v>0.5</v>
      </c>
      <c r="AH251" s="117">
        <f>'属性別集計（票）'!AH251/'属性別集計（％）'!$AH$5</f>
        <v>0.5659163987138264</v>
      </c>
      <c r="AI251" s="117">
        <f>'属性別集計（票）'!AI251/'属性別集計（％）'!$AI$5</f>
        <v>0.5268595041322314</v>
      </c>
      <c r="AJ251" s="115">
        <f>'属性別集計（票）'!AJ251/'属性別集計（％）'!$AJ$5</f>
        <v>0.43243243243243246</v>
      </c>
      <c r="AK251" s="58">
        <f>'属性別集計（票）'!AK251/'属性別集計（％）'!$AK$5</f>
        <v>0.5366430260047281</v>
      </c>
      <c r="AL251" s="36">
        <f>'属性別集計（票）'!AL251/'属性別集計（％）'!$AL$5</f>
        <v>0.5</v>
      </c>
      <c r="AM251" s="12">
        <f>'属性別集計（票）'!AM251/'属性別集計（％）'!$AM$5</f>
        <v>0.5587703435804702</v>
      </c>
      <c r="AN251" s="12">
        <f>'属性別集計（票）'!AN251/'属性別集計（％）'!$AN$5</f>
        <v>0.6234177215189873</v>
      </c>
      <c r="AO251" s="12">
        <f>'属性別集計（票）'!AO251/'属性別集計（％）'!$AO$5</f>
        <v>0.5258126195028681</v>
      </c>
      <c r="AP251" s="12">
        <f>'属性別集計（票）'!AP251/'属性別集計（％）'!$AP$5</f>
        <v>0.5579710144927537</v>
      </c>
      <c r="AQ251" s="12">
        <f>'属性別集計（票）'!AQ251/'属性別集計（％）'!$AQ$5</f>
        <v>0.504</v>
      </c>
      <c r="AR251" s="58">
        <f>'属性別集計（票）'!AR251/'属性別集計（％）'!$AR$5</f>
        <v>0.36363636363636365</v>
      </c>
      <c r="AS251" s="36">
        <f>'属性別集計（票）'!AS251/$AS$5</f>
        <v>0.6035242290748899</v>
      </c>
      <c r="AT251" s="58">
        <f>'属性別集計（票）'!AT251/$AT$5</f>
        <v>0.5334291876347951</v>
      </c>
      <c r="AU251" s="114">
        <f>'属性別集計（票）'!AU251/$AU$5</f>
        <v>0.5227272727272727</v>
      </c>
      <c r="AV251" s="115">
        <f>'属性別集計（票）'!AV251/$AV$5</f>
        <v>0.5116279069767442</v>
      </c>
      <c r="AW251" s="59">
        <f>'属性別集計（票）'!AW251/$AW$5</f>
        <v>0.5172413793103449</v>
      </c>
      <c r="AX251" s="118">
        <f>'属性別集計（票）'!AX251/$AX$5</f>
        <v>0.5645161290322581</v>
      </c>
      <c r="AY251" s="115">
        <f>'属性別集計（票）'!AY251/$AY$5</f>
        <v>0.5681818181818182</v>
      </c>
      <c r="AZ251" s="8">
        <f>'属性別集計（票）'!AZ251/$AZ$5</f>
        <v>0.5656934306569343</v>
      </c>
      <c r="BA251" s="118">
        <f>'属性別集計（票）'!BA251/$BA$5</f>
        <v>0.45652173913043476</v>
      </c>
      <c r="BB251" s="115">
        <f>'属性別集計（票）'!BB251/$BB$5</f>
        <v>0.52</v>
      </c>
      <c r="BC251" s="17">
        <f>'属性別集計（票）'!BC251/$BC$5</f>
        <v>0.4831932773109244</v>
      </c>
      <c r="BD251" s="8">
        <f>'属性別集計（票）'!BD251/'属性別集計（％）'!$BD$5</f>
        <v>0.5840909090909091</v>
      </c>
      <c r="BE251" s="12">
        <f>'属性別集計（票）'!BE251/'属性別集計（％）'!$BE$5</f>
        <v>0.5343915343915344</v>
      </c>
      <c r="BF251" s="119">
        <f>'属性別集計（票）'!BF251/'属性別集計（％）'!$BF$5</f>
        <v>0.5153846153846153</v>
      </c>
      <c r="BG251" s="117">
        <f>'属性別集計（票）'!BG251/'属性別集計（％）'!$BG$5</f>
        <v>0.5196078431372549</v>
      </c>
      <c r="BH251" s="117">
        <f>'属性別集計（票）'!BH251/'属性別集計（％）'!$BH$5</f>
        <v>0.6484375</v>
      </c>
      <c r="BI251" s="117">
        <f>'属性別集計（票）'!BI251/'属性別集計（％）'!$BI$5</f>
        <v>0.4482758620689655</v>
      </c>
      <c r="BJ251" s="117">
        <f>'属性別集計（票）'!BJ251/'属性別集計（％）'!$BJ$5</f>
        <v>0.43548387096774194</v>
      </c>
      <c r="BK251" s="120">
        <f>'属性別集計（票）'!BK251/'属性別集計（％）'!$BK$5</f>
        <v>0.49122807017543857</v>
      </c>
      <c r="BL251" s="12">
        <f>'属性別集計（票）'!BL251/'属性別集計（％）'!$BL$5</f>
        <v>0.5280612244897959</v>
      </c>
      <c r="BM251" s="12">
        <f>'属性別集計（票）'!BM251/'属性別集計（％）'!$BM$5</f>
        <v>0.5212765957446809</v>
      </c>
      <c r="BN251" s="17">
        <f>'属性別集計（票）'!BN251/'属性別集計（％）'!$BN$5</f>
        <v>0.5483870967741935</v>
      </c>
    </row>
    <row r="252" spans="1:66" ht="9">
      <c r="A252" s="9" t="s">
        <v>259</v>
      </c>
      <c r="B252" s="5">
        <f>'属性別集計（票）'!B252/'属性別集計（％）'!$B$5</f>
        <v>0.43222106360792495</v>
      </c>
      <c r="C252" s="36">
        <f>'属性別集計（票）'!C252/'属性別集計（％）'!$C$5</f>
        <v>0.42528735632183906</v>
      </c>
      <c r="D252" s="58">
        <f>'属性別集計（票）'!D252/'属性別集計（％）'!$D$5</f>
        <v>0.4383438343834383</v>
      </c>
      <c r="E252" s="36">
        <f>'属性別集計（票）'!E252/'属性別集計（％）'!$E$5</f>
        <v>0.33064516129032256</v>
      </c>
      <c r="F252" s="12">
        <f>'属性別集計（票）'!F252/'属性別集計（％）'!$F$5</f>
        <v>0.3625</v>
      </c>
      <c r="G252" s="12">
        <f>'属性別集計（票）'!G252/'属性別集計（％）'!$G$5</f>
        <v>0.4489795918367347</v>
      </c>
      <c r="H252" s="12">
        <f>'属性別集計（票）'!H252/'属性別集計（％）'!$H$5</f>
        <v>0.46973365617433416</v>
      </c>
      <c r="I252" s="12">
        <f>'属性別集計（票）'!I252/'属性別集計（％）'!$I$5</f>
        <v>0.4776902887139108</v>
      </c>
      <c r="J252" s="12">
        <f>'属性別集計（票）'!J252/'属性別集計（％）'!$J$5</f>
        <v>0.41896024464831805</v>
      </c>
      <c r="K252" s="58">
        <f>'属性別集計（票）'!K252/'属性別集計（％）'!$K$5</f>
        <v>0.39823008849557523</v>
      </c>
      <c r="L252" s="114">
        <f>'属性別集計（票）'!L252/$L$5</f>
        <v>0.4789473684210526</v>
      </c>
      <c r="M252" s="115">
        <f>'属性別集計（票）'!M252/$M$5</f>
        <v>0.38306451612903225</v>
      </c>
      <c r="N252" s="12">
        <f>'属性別集計（票）'!N252/$N$5</f>
        <v>0.4410828025477707</v>
      </c>
      <c r="O252" s="17">
        <f>'属性別集計（票）'!O252/$O$5</f>
        <v>0.42800632911392406</v>
      </c>
      <c r="P252" s="36">
        <f>'属性別集計（票）'!P252/'属性別集計（％）'!$P$5</f>
        <v>0.44719101123595506</v>
      </c>
      <c r="Q252" s="12">
        <f>'属性別集計（票）'!Q252/'属性別集計（％）'!$Q$5</f>
        <v>0.4595300261096606</v>
      </c>
      <c r="R252" s="12">
        <f>'属性別集計（票）'!R252/'属性別集計（％）'!$R$5</f>
        <v>0.4057971014492754</v>
      </c>
      <c r="S252" s="12">
        <f>'属性別集計（票）'!S252/'属性別集計（％）'!$S$5</f>
        <v>0.3824561403508772</v>
      </c>
      <c r="T252" s="12">
        <f>'属性別集計（票）'!T252/'属性別集計（％）'!$T$5</f>
        <v>0.451271186440678</v>
      </c>
      <c r="U252" s="12">
        <f>'属性別集計（票）'!U252/'属性別集計（％）'!$U$5</f>
        <v>0.37254901960784315</v>
      </c>
      <c r="V252" s="58">
        <f>'属性別集計（票）'!V252/'属性別集計（％）'!$V$5</f>
        <v>0.4318181818181818</v>
      </c>
      <c r="W252" s="36">
        <f>'属性別集計（票）'!W252/'属性別集計（％）'!$W$5</f>
        <v>0.3655913978494624</v>
      </c>
      <c r="X252" s="12">
        <f>'属性別集計（票）'!X252/'属性別集計（％）'!$X$5</f>
        <v>0.325</v>
      </c>
      <c r="Y252" s="12">
        <f>'属性別集計（票）'!Y252/'属性別集計（％）'!$Y$5</f>
        <v>0.4011299435028249</v>
      </c>
      <c r="Z252" s="12">
        <f>'属性別集計（票）'!Z252/'属性別集計（％）'!$Z$5</f>
        <v>0.4229607250755287</v>
      </c>
      <c r="AA252" s="58">
        <f>'属性別集計（票）'!AA252/'属性別集計（％）'!$AA$5</f>
        <v>0.4592094196804037</v>
      </c>
      <c r="AB252" s="116">
        <f>'属性別集計（票）'!AB252/'属性別集計（％）'!$AB$5</f>
        <v>0.4192740926157697</v>
      </c>
      <c r="AC252" s="117">
        <f>'属性別集計（票）'!AC252/'属性別集計（％）'!$AC$5</f>
        <v>0.5555555555555556</v>
      </c>
      <c r="AD252" s="117">
        <f>'属性別集計（票）'!AD252/'属性別集計（％）'!$AD$5</f>
        <v>0.5067567567567568</v>
      </c>
      <c r="AE252" s="115">
        <f>'属性別集計（票）'!AE252/'属性別集計（％）'!$AE$5</f>
        <v>0.4</v>
      </c>
      <c r="AF252" s="12">
        <f>'属性別集計（票）'!AF252/'属性別集計（％）'!$AF$5</f>
        <v>0.4403940886699507</v>
      </c>
      <c r="AG252" s="118">
        <f>'属性別集計（票）'!AG252/'属性別集計（％）'!$AG$5</f>
        <v>0.35714285714285715</v>
      </c>
      <c r="AH252" s="117">
        <f>'属性別集計（票）'!AH252/'属性別集計（％）'!$AH$5</f>
        <v>0.4758842443729904</v>
      </c>
      <c r="AI252" s="117">
        <f>'属性別集計（票）'!AI252/'属性別集計（％）'!$AI$5</f>
        <v>0.4090909090909091</v>
      </c>
      <c r="AJ252" s="115">
        <f>'属性別集計（票）'!AJ252/'属性別集計（％）'!$AJ$5</f>
        <v>0.40540540540540543</v>
      </c>
      <c r="AK252" s="58">
        <f>'属性別集計（票）'!AK252/'属性別集計（％）'!$AK$5</f>
        <v>0.4326241134751773</v>
      </c>
      <c r="AL252" s="36">
        <f>'属性別集計（票）'!AL252/'属性別集計（％）'!$AL$5</f>
        <v>0.4105263157894737</v>
      </c>
      <c r="AM252" s="12">
        <f>'属性別集計（票）'!AM252/'属性別集計（％）'!$AM$5</f>
        <v>0.48282097649186256</v>
      </c>
      <c r="AN252" s="12">
        <f>'属性別集計（票）'!AN252/'属性別集計（％）'!$AN$5</f>
        <v>0.34810126582278483</v>
      </c>
      <c r="AO252" s="12">
        <f>'属性別集計（票）'!AO252/'属性別集計（％）'!$AO$5</f>
        <v>0.4818355640535373</v>
      </c>
      <c r="AP252" s="12">
        <f>'属性別集計（票）'!AP252/'属性別集計（％）'!$AP$5</f>
        <v>0.35507246376811596</v>
      </c>
      <c r="AQ252" s="12">
        <f>'属性別集計（票）'!AQ252/'属性別集計（％）'!$AQ$5</f>
        <v>0.376</v>
      </c>
      <c r="AR252" s="58">
        <f>'属性別集計（票）'!AR252/'属性別集計（％）'!$AR$5</f>
        <v>0.4090909090909091</v>
      </c>
      <c r="AS252" s="36">
        <f>'属性別集計（票）'!AS252/$AS$5</f>
        <v>0.3502202643171806</v>
      </c>
      <c r="AT252" s="58">
        <f>'属性別集計（票）'!AT252/$AT$5</f>
        <v>0.4629762760603882</v>
      </c>
      <c r="AU252" s="114">
        <f>'属性別集計（票）'!AU252/$AU$5</f>
        <v>0.45454545454545453</v>
      </c>
      <c r="AV252" s="115">
        <f>'属性別集計（票）'!AV252/$AV$5</f>
        <v>0.37209302325581395</v>
      </c>
      <c r="AW252" s="59">
        <f>'属性別集計（票）'!AW252/$AW$5</f>
        <v>0.41379310344827586</v>
      </c>
      <c r="AX252" s="118">
        <f>'属性別集計（票）'!AX252/$AX$5</f>
        <v>0.46774193548387094</v>
      </c>
      <c r="AY252" s="115">
        <f>'属性別集計（票）'!AY252/$AY$5</f>
        <v>0.42045454545454547</v>
      </c>
      <c r="AZ252" s="8">
        <f>'属性別集計（票）'!AZ252/$AZ$5</f>
        <v>0.45255474452554745</v>
      </c>
      <c r="BA252" s="118">
        <f>'属性別集計（票）'!BA252/$BA$5</f>
        <v>0.5072463768115942</v>
      </c>
      <c r="BB252" s="115">
        <f>'属性別集計（票）'!BB252/$BB$5</f>
        <v>0.38</v>
      </c>
      <c r="BC252" s="17">
        <f>'属性別集計（票）'!BC252/$BC$5</f>
        <v>0.453781512605042</v>
      </c>
      <c r="BD252" s="8">
        <f>'属性別集計（票）'!BD252/'属性別集計（％）'!$BD$5</f>
        <v>0.45227272727272727</v>
      </c>
      <c r="BE252" s="12">
        <f>'属性別集計（票）'!BE252/'属性別集計（％）'!$BE$5</f>
        <v>0.3968253968253968</v>
      </c>
      <c r="BF252" s="119">
        <f>'属性別集計（票）'!BF252/'属性別集計（％）'!$BF$5</f>
        <v>0.35384615384615387</v>
      </c>
      <c r="BG252" s="117">
        <f>'属性別集計（票）'!BG252/'属性別集計（％）'!$BG$5</f>
        <v>0.3137254901960784</v>
      </c>
      <c r="BH252" s="117">
        <f>'属性別集計（票）'!BH252/'属性別集計（％）'!$BH$5</f>
        <v>0.3828125</v>
      </c>
      <c r="BI252" s="117">
        <f>'属性別集計（票）'!BI252/'属性別集計（％）'!$BI$5</f>
        <v>0.29310344827586204</v>
      </c>
      <c r="BJ252" s="117">
        <f>'属性別集計（票）'!BJ252/'属性別集計（％）'!$BJ$5</f>
        <v>0.5161290322580645</v>
      </c>
      <c r="BK252" s="120">
        <f>'属性別集計（票）'!BK252/'属性別集計（％）'!$BK$5</f>
        <v>0.2982456140350877</v>
      </c>
      <c r="BL252" s="12">
        <f>'属性別集計（票）'!BL252/'属性別集計（％）'!$BL$5</f>
        <v>0.36989795918367346</v>
      </c>
      <c r="BM252" s="12">
        <f>'属性別集計（票）'!BM252/'属性別集計（％）'!$BM$5</f>
        <v>0.4595744680851064</v>
      </c>
      <c r="BN252" s="17">
        <f>'属性別集計（票）'!BN252/'属性別集計（％）'!$BN$5</f>
        <v>0.5161290322580645</v>
      </c>
    </row>
    <row r="253" spans="1:66" ht="9">
      <c r="A253" s="9" t="s">
        <v>260</v>
      </c>
      <c r="B253" s="5">
        <f>'属性別集計（票）'!B253/'属性別集計（％）'!$B$5</f>
        <v>0.16475495307612095</v>
      </c>
      <c r="C253" s="36">
        <f>'属性別集計（票）'!C253/'属性別集計（％）'!$C$5</f>
        <v>0.1685823754789272</v>
      </c>
      <c r="D253" s="58">
        <f>'属性別集計（票）'!D253/'属性別集計（％）'!$D$5</f>
        <v>0.16111611161116113</v>
      </c>
      <c r="E253" s="36">
        <f>'属性別集計（票）'!E253/'属性別集計（％）'!$E$5</f>
        <v>0.20161290322580644</v>
      </c>
      <c r="F253" s="12">
        <f>'属性別集計（票）'!F253/'属性別集計（％）'!$F$5</f>
        <v>0.225</v>
      </c>
      <c r="G253" s="12">
        <f>'属性別集計（票）'!G253/'属性別集計（％）'!$G$5</f>
        <v>0.15306122448979592</v>
      </c>
      <c r="H253" s="12">
        <f>'属性別集計（票）'!H253/'属性別集計（％）'!$H$5</f>
        <v>0.16707021791767554</v>
      </c>
      <c r="I253" s="12">
        <f>'属性別集計（票）'!I253/'属性別集計（％）'!$I$5</f>
        <v>0.14960629921259844</v>
      </c>
      <c r="J253" s="12">
        <f>'属性別集計（票）'!J253/'属性別集計（％）'!$J$5</f>
        <v>0.14984709480122324</v>
      </c>
      <c r="K253" s="58">
        <f>'属性別集計（票）'!K253/'属性別集計（％）'!$K$5</f>
        <v>0.11504424778761062</v>
      </c>
      <c r="L253" s="114">
        <f>'属性別集計（票）'!L253/$L$5</f>
        <v>0.16842105263157894</v>
      </c>
      <c r="M253" s="115">
        <f>'属性別集計（票）'!M253/$M$5</f>
        <v>0.11693548387096774</v>
      </c>
      <c r="N253" s="12">
        <f>'属性別集計（票）'!N253/$N$5</f>
        <v>0.1480891719745223</v>
      </c>
      <c r="O253" s="17">
        <f>'属性別集計（票）'!O253/$O$5</f>
        <v>0.17325949367088608</v>
      </c>
      <c r="P253" s="36">
        <f>'属性別集計（票）'!P253/'属性別集計（％）'!$P$5</f>
        <v>0.13707865168539327</v>
      </c>
      <c r="Q253" s="12">
        <f>'属性別集計（票）'!Q253/'属性別集計（％）'!$Q$5</f>
        <v>0.17232375979112272</v>
      </c>
      <c r="R253" s="12">
        <f>'属性別集計（票）'!R253/'属性別集計（％）'!$R$5</f>
        <v>0.15458937198067632</v>
      </c>
      <c r="S253" s="12">
        <f>'属性別集計（票）'!S253/'属性別集計（％）'!$S$5</f>
        <v>0.17894736842105263</v>
      </c>
      <c r="T253" s="12">
        <f>'属性別集計（票）'!T253/'属性別集計（％）'!$T$5</f>
        <v>0.1716101694915254</v>
      </c>
      <c r="U253" s="12">
        <f>'属性別集計（票）'!U253/'属性別集計（％）'!$U$5</f>
        <v>0.21568627450980393</v>
      </c>
      <c r="V253" s="58">
        <f>'属性別集計（票）'!V253/'属性別集計（％）'!$V$5</f>
        <v>0.20454545454545456</v>
      </c>
      <c r="W253" s="36">
        <f>'属性別集計（票）'!W253/'属性別集計（％）'!$W$5</f>
        <v>0.22580645161290322</v>
      </c>
      <c r="X253" s="12">
        <f>'属性別集計（票）'!X253/'属性別集計（％）'!$X$5</f>
        <v>0.1625</v>
      </c>
      <c r="Y253" s="12">
        <f>'属性別集計（票）'!Y253/'属性別集計（％）'!$Y$5</f>
        <v>0.1977401129943503</v>
      </c>
      <c r="Z253" s="12">
        <f>'属性別集計（票）'!Z253/'属性別集計（％）'!$Z$5</f>
        <v>0.17220543806646527</v>
      </c>
      <c r="AA253" s="58">
        <f>'属性別集計（票）'!AA253/'属性別集計（％）'!$AA$5</f>
        <v>0.15391084945332212</v>
      </c>
      <c r="AB253" s="116">
        <f>'属性別集計（票）'!AB253/'属性別集計（％）'!$AB$5</f>
        <v>0.18648310387984982</v>
      </c>
      <c r="AC253" s="117">
        <f>'属性別集計（票）'!AC253/'属性別集計（％）'!$AC$5</f>
        <v>0.06349206349206349</v>
      </c>
      <c r="AD253" s="117">
        <f>'属性別集計（票）'!AD253/'属性別集計（％）'!$AD$5</f>
        <v>0.13513513513513514</v>
      </c>
      <c r="AE253" s="115">
        <f>'属性別集計（票）'!AE253/'属性別集計（％）'!$AE$5</f>
        <v>0</v>
      </c>
      <c r="AF253" s="12">
        <f>'属性別集計（票）'!AF253/'属性別集計（％）'!$AF$5</f>
        <v>0.17044334975369457</v>
      </c>
      <c r="AG253" s="118">
        <f>'属性別集計（票）'!AG253/'属性別集計（％）'!$AG$5</f>
        <v>0.2857142857142857</v>
      </c>
      <c r="AH253" s="117">
        <f>'属性別集計（票）'!AH253/'属性別集計（％）'!$AH$5</f>
        <v>0.16720257234726688</v>
      </c>
      <c r="AI253" s="117">
        <f>'属性別集計（票）'!AI253/'属性別集計（％）'!$AI$5</f>
        <v>0.15289256198347106</v>
      </c>
      <c r="AJ253" s="115">
        <f>'属性別集計（票）'!AJ253/'属性別集計（％）'!$AJ$5</f>
        <v>0.10810810810810811</v>
      </c>
      <c r="AK253" s="58">
        <f>'属性別集計（票）'!AK253/'属性別集計（％）'!$AK$5</f>
        <v>0.15839243498817968</v>
      </c>
      <c r="AL253" s="36">
        <f>'属性別集計（票）'!AL253/'属性別集計（％）'!$AL$5</f>
        <v>0.11578947368421053</v>
      </c>
      <c r="AM253" s="12">
        <f>'属性別集計（票）'!AM253/'属性別集計（％）'!$AM$5</f>
        <v>0.15732368896925858</v>
      </c>
      <c r="AN253" s="12">
        <f>'属性別集計（票）'!AN253/'属性別集計（％）'!$AN$5</f>
        <v>0.17088607594936708</v>
      </c>
      <c r="AO253" s="12">
        <f>'属性別集計（票）'!AO253/'属性別集計（％）'!$AO$5</f>
        <v>0.18738049713193117</v>
      </c>
      <c r="AP253" s="12">
        <f>'属性別集計（票）'!AP253/'属性別集計（％）'!$AP$5</f>
        <v>0.16666666666666666</v>
      </c>
      <c r="AQ253" s="12">
        <f>'属性別集計（票）'!AQ253/'属性別集計（％）'!$AQ$5</f>
        <v>0.152</v>
      </c>
      <c r="AR253" s="58">
        <f>'属性別集計（票）'!AR253/'属性別集計（％）'!$AR$5</f>
        <v>0.22727272727272727</v>
      </c>
      <c r="AS253" s="36">
        <f>'属性別集計（票）'!AS253/$AS$5</f>
        <v>0.1696035242290749</v>
      </c>
      <c r="AT253" s="58">
        <f>'属性別集計（票）'!AT253/$AT$5</f>
        <v>0.16247304097771387</v>
      </c>
      <c r="AU253" s="114">
        <f>'属性別集計（票）'!AU253/$AU$5</f>
        <v>0.09090909090909091</v>
      </c>
      <c r="AV253" s="115">
        <f>'属性別集計（票）'!AV253/$AV$5</f>
        <v>0.046511627906976744</v>
      </c>
      <c r="AW253" s="59">
        <f>'属性別集計（票）'!AW253/$AW$5</f>
        <v>0.06896551724137931</v>
      </c>
      <c r="AX253" s="118">
        <f>'属性別集計（票）'!AX253/$AX$5</f>
        <v>0.15591397849462366</v>
      </c>
      <c r="AY253" s="115">
        <f>'属性別集計（票）'!AY253/$AY$5</f>
        <v>0.125</v>
      </c>
      <c r="AZ253" s="8">
        <f>'属性別集計（票）'!AZ253/$AZ$5</f>
        <v>0.145985401459854</v>
      </c>
      <c r="BA253" s="118">
        <f>'属性別集計（票）'!BA253/$BA$5</f>
        <v>0.2028985507246377</v>
      </c>
      <c r="BB253" s="115">
        <f>'属性別集計（票）'!BB253/$BB$5</f>
        <v>0.13</v>
      </c>
      <c r="BC253" s="17">
        <f>'属性別集計（票）'!BC253/$BC$5</f>
        <v>0.1722689075630252</v>
      </c>
      <c r="BD253" s="8">
        <f>'属性別集計（票）'!BD253/'属性別集計（％）'!$BD$5</f>
        <v>0.15795454545454546</v>
      </c>
      <c r="BE253" s="12">
        <f>'属性別集計（票）'!BE253/'属性別集計（％）'!$BE$5</f>
        <v>0.17989417989417988</v>
      </c>
      <c r="BF253" s="119">
        <f>'属性別集計（票）'!BF253/'属性別集計（％）'!$BF$5</f>
        <v>0.13076923076923078</v>
      </c>
      <c r="BG253" s="117">
        <f>'属性別集計（票）'!BG253/'属性別集計（％）'!$BG$5</f>
        <v>0.16666666666666666</v>
      </c>
      <c r="BH253" s="117">
        <f>'属性別集計（票）'!BH253/'属性別集計（％）'!$BH$5</f>
        <v>0.1484375</v>
      </c>
      <c r="BI253" s="117">
        <f>'属性別集計（票）'!BI253/'属性別集計（％）'!$BI$5</f>
        <v>0.1206896551724138</v>
      </c>
      <c r="BJ253" s="117">
        <f>'属性別集計（票）'!BJ253/'属性別集計（％）'!$BJ$5</f>
        <v>0.11290322580645161</v>
      </c>
      <c r="BK253" s="120">
        <f>'属性別集計（票）'!BK253/'属性別集計（％）'!$BK$5</f>
        <v>0.17543859649122806</v>
      </c>
      <c r="BL253" s="12">
        <f>'属性別集計（票）'!BL253/'属性別集計（％）'!$BL$5</f>
        <v>0.16071428571428573</v>
      </c>
      <c r="BM253" s="12">
        <f>'属性別集計（票）'!BM253/'属性別集計（％）'!$BM$5</f>
        <v>0.1723404255319149</v>
      </c>
      <c r="BN253" s="17">
        <f>'属性別集計（票）'!BN253/'属性別集計（％）'!$BN$5</f>
        <v>0.1935483870967742</v>
      </c>
    </row>
    <row r="254" spans="1:66" ht="9">
      <c r="A254" s="9" t="s">
        <v>149</v>
      </c>
      <c r="B254" s="5">
        <f>'属性別集計（票）'!B254/'属性別集計（％）'!$B$5</f>
        <v>0.18561001042752867</v>
      </c>
      <c r="C254" s="36">
        <f>'属性別集計（票）'!C254/'属性別集計（％）'!$C$5</f>
        <v>0.16602809706257982</v>
      </c>
      <c r="D254" s="58">
        <f>'属性別集計（票）'!D254/'属性別集計（％）'!$D$5</f>
        <v>0.2007200720072007</v>
      </c>
      <c r="E254" s="36">
        <f>'属性別集計（票）'!E254/'属性別集計（％）'!$E$5</f>
        <v>0.24193548387096775</v>
      </c>
      <c r="F254" s="12">
        <f>'属性別集計（票）'!F254/'属性別集計（％）'!$F$5</f>
        <v>0.36666666666666664</v>
      </c>
      <c r="G254" s="12">
        <f>'属性別集計（票）'!G254/'属性別集計（％）'!$G$5</f>
        <v>0.22789115646258504</v>
      </c>
      <c r="H254" s="12">
        <f>'属性別集計（票）'!H254/'属性別集計（％）'!$H$5</f>
        <v>0.15738498789346247</v>
      </c>
      <c r="I254" s="12">
        <f>'属性別集計（票）'!I254/'属性別集計（％）'!$I$5</f>
        <v>0.14435695538057744</v>
      </c>
      <c r="J254" s="12">
        <f>'属性別集計（票）'!J254/'属性別集計（％）'!$J$5</f>
        <v>0.12232415902140673</v>
      </c>
      <c r="K254" s="58">
        <f>'属性別集計（票）'!K254/'属性別集計（％）'!$K$5</f>
        <v>0.061946902654867256</v>
      </c>
      <c r="L254" s="114">
        <f>'属性別集計（票）'!L254/$L$5</f>
        <v>0.12105263157894737</v>
      </c>
      <c r="M254" s="115">
        <f>'属性別集計（票）'!M254/$M$5</f>
        <v>0.10080645161290322</v>
      </c>
      <c r="N254" s="12">
        <f>'属性別集計（票）'!N254/$N$5</f>
        <v>0.11305732484076433</v>
      </c>
      <c r="O254" s="17">
        <f>'属性別集計（票）'!O254/$O$5</f>
        <v>0.22231012658227847</v>
      </c>
      <c r="P254" s="36">
        <f>'属性別集計（票）'!P254/'属性別集計（％）'!$P$5</f>
        <v>0.15730337078651685</v>
      </c>
      <c r="Q254" s="12">
        <f>'属性別集計（票）'!Q254/'属性別集計（％）'!$Q$5</f>
        <v>0.195822454308094</v>
      </c>
      <c r="R254" s="12">
        <f>'属性別集計（票）'!R254/'属性別集計（％）'!$R$5</f>
        <v>0.19806763285024154</v>
      </c>
      <c r="S254" s="12">
        <f>'属性別集計（票）'!S254/'属性別集計（％）'!$S$5</f>
        <v>0.17894736842105263</v>
      </c>
      <c r="T254" s="12">
        <f>'属性別集計（票）'!T254/'属性別集計（％）'!$T$5</f>
        <v>0.19703389830508475</v>
      </c>
      <c r="U254" s="12">
        <f>'属性別集計（票）'!U254/'属性別集計（％）'!$U$5</f>
        <v>0.19607843137254902</v>
      </c>
      <c r="V254" s="58">
        <f>'属性別集計（票）'!V254/'属性別集計（％）'!$V$5</f>
        <v>0.22727272727272727</v>
      </c>
      <c r="W254" s="36">
        <f>'属性別集計（票）'!W254/'属性別集計（％）'!$W$5</f>
        <v>0.25806451612903225</v>
      </c>
      <c r="X254" s="12">
        <f>'属性別集計（票）'!X254/'属性別集計（％）'!$X$5</f>
        <v>0.175</v>
      </c>
      <c r="Y254" s="12">
        <f>'属性別集計（票）'!Y254/'属性別集計（％）'!$Y$5</f>
        <v>0.2033898305084746</v>
      </c>
      <c r="Z254" s="12">
        <f>'属性別集計（票）'!Z254/'属性別集計（％）'!$Z$5</f>
        <v>0.2084592145015106</v>
      </c>
      <c r="AA254" s="58">
        <f>'属性別集計（票）'!AA254/'属性別集計（％）'!$AA$5</f>
        <v>0.1757779646761985</v>
      </c>
      <c r="AB254" s="116">
        <f>'属性別集計（票）'!AB254/'属性別集計（％）'!$AB$5</f>
        <v>0.22152690863579474</v>
      </c>
      <c r="AC254" s="117">
        <f>'属性別集計（票）'!AC254/'属性別集計（％）'!$AC$5</f>
        <v>0.14285714285714285</v>
      </c>
      <c r="AD254" s="117">
        <f>'属性別集計（票）'!AD254/'属性別集計（％）'!$AD$5</f>
        <v>0.20270270270270271</v>
      </c>
      <c r="AE254" s="115">
        <f>'属性別集計（票）'!AE254/'属性別集計（％）'!$AE$5</f>
        <v>0.2</v>
      </c>
      <c r="AF254" s="12">
        <f>'属性別集計（票）'!AF254/'属性別集計（％）'!$AF$5</f>
        <v>0.21379310344827587</v>
      </c>
      <c r="AG254" s="118">
        <f>'属性別集計（票）'!AG254/'属性別集計（％）'!$AG$5</f>
        <v>0.21428571428571427</v>
      </c>
      <c r="AH254" s="117">
        <f>'属性別集計（票）'!AH254/'属性別集計（％）'!$AH$5</f>
        <v>0.2315112540192926</v>
      </c>
      <c r="AI254" s="117">
        <f>'属性別集計（票）'!AI254/'属性別集計（％）'!$AI$5</f>
        <v>0.10537190082644628</v>
      </c>
      <c r="AJ254" s="115">
        <f>'属性別集計（票）'!AJ254/'属性別集計（％）'!$AJ$5</f>
        <v>0.08108108108108109</v>
      </c>
      <c r="AK254" s="58">
        <f>'属性別集計（票）'!AK254/'属性別集計（％）'!$AK$5</f>
        <v>0.1524822695035461</v>
      </c>
      <c r="AL254" s="36">
        <f>'属性別集計（票）'!AL254/'属性別集計（％）'!$AL$5</f>
        <v>0.08947368421052632</v>
      </c>
      <c r="AM254" s="12">
        <f>'属性別集計（票）'!AM254/'属性別集計（％）'!$AM$5</f>
        <v>0.13924050632911392</v>
      </c>
      <c r="AN254" s="12">
        <f>'属性別集計（票）'!AN254/'属性別集計（％）'!$AN$5</f>
        <v>0.3449367088607595</v>
      </c>
      <c r="AO254" s="12">
        <f>'属性別集計（票）'!AO254/'属性別集計（％）'!$AO$5</f>
        <v>0.15296367112810708</v>
      </c>
      <c r="AP254" s="12">
        <f>'属性別集計（票）'!AP254/'属性別集計（％）'!$AP$5</f>
        <v>0.2753623188405797</v>
      </c>
      <c r="AQ254" s="12">
        <f>'属性別集計（票）'!AQ254/'属性別集計（％）'!$AQ$5</f>
        <v>0.2</v>
      </c>
      <c r="AR254" s="58">
        <f>'属性別集計（票）'!AR254/'属性別集計（％）'!$AR$5</f>
        <v>0.18181818181818182</v>
      </c>
      <c r="AS254" s="36">
        <f>'属性別集計（票）'!AS254/$AS$5</f>
        <v>0.3237885462555066</v>
      </c>
      <c r="AT254" s="58">
        <f>'属性別集計（票）'!AT254/$AT$5</f>
        <v>0.1430625449317038</v>
      </c>
      <c r="AU254" s="114">
        <f>'属性別集計（票）'!AU254/$AU$5</f>
        <v>0.022727272727272728</v>
      </c>
      <c r="AV254" s="115">
        <f>'属性別集計（票）'!AV254/$AV$5</f>
        <v>0</v>
      </c>
      <c r="AW254" s="59">
        <f>'属性別集計（票）'!AW254/$AW$5</f>
        <v>0.011494252873563218</v>
      </c>
      <c r="AX254" s="118">
        <f>'属性別集計（票）'!AX254/$AX$5</f>
        <v>0.12365591397849462</v>
      </c>
      <c r="AY254" s="115">
        <f>'属性別集計（票）'!AY254/$AY$5</f>
        <v>0.14772727272727273</v>
      </c>
      <c r="AZ254" s="8">
        <f>'属性別集計（票）'!AZ254/$AZ$5</f>
        <v>0.13138686131386862</v>
      </c>
      <c r="BA254" s="118">
        <f>'属性別集計（票）'!BA254/$BA$5</f>
        <v>0.13043478260869565</v>
      </c>
      <c r="BB254" s="115">
        <f>'属性別集計（票）'!BB254/$BB$5</f>
        <v>0.11</v>
      </c>
      <c r="BC254" s="17">
        <f>'属性別集計（票）'!BC254/$BC$5</f>
        <v>0.12184873949579832</v>
      </c>
      <c r="BD254" s="8">
        <f>'属性別集計（票）'!BD254/'属性別集計（％）'!$BD$5</f>
        <v>0.1806818181818182</v>
      </c>
      <c r="BE254" s="12">
        <f>'属性別集計（票）'!BE254/'属性別集計（％）'!$BE$5</f>
        <v>0.25396825396825395</v>
      </c>
      <c r="BF254" s="119">
        <f>'属性別集計（票）'!BF254/'属性別集計（％）'!$BF$5</f>
        <v>0.06153846153846154</v>
      </c>
      <c r="BG254" s="117">
        <f>'属性別集計（票）'!BG254/'属性別集計（％）'!$BG$5</f>
        <v>0.13725490196078433</v>
      </c>
      <c r="BH254" s="117">
        <f>'属性別集計（票）'!BH254/'属性別集計（％）'!$BH$5</f>
        <v>0.4375</v>
      </c>
      <c r="BI254" s="117">
        <f>'属性別集計（票）'!BI254/'属性別集計（％）'!$BI$5</f>
        <v>0.06896551724137931</v>
      </c>
      <c r="BJ254" s="117">
        <f>'属性別集計（票）'!BJ254/'属性別集計（％）'!$BJ$5</f>
        <v>0.16129032258064516</v>
      </c>
      <c r="BK254" s="120">
        <f>'属性別集計（票）'!BK254/'属性別集計（％）'!$BK$5</f>
        <v>0.21052631578947367</v>
      </c>
      <c r="BL254" s="12">
        <f>'属性別集計（票）'!BL254/'属性別集計（％）'!$BL$5</f>
        <v>0.21428571428571427</v>
      </c>
      <c r="BM254" s="12">
        <f>'属性別集計（票）'!BM254/'属性別集計（％）'!$BM$5</f>
        <v>0.18936170212765957</v>
      </c>
      <c r="BN254" s="17">
        <f>'属性別集計（票）'!BN254/'属性別集計（％）'!$BN$5</f>
        <v>0.06451612903225806</v>
      </c>
    </row>
    <row r="255" spans="1:66" ht="9">
      <c r="A255" s="9" t="s">
        <v>379</v>
      </c>
      <c r="B255" s="5">
        <f>'属性別集計（票）'!B255/'属性別集計（％）'!$B$5</f>
        <v>0.3654848800834202</v>
      </c>
      <c r="C255" s="36">
        <f>'属性別集計（票）'!C255/'属性別集計（％）'!$C$5</f>
        <v>0.32567049808429116</v>
      </c>
      <c r="D255" s="58">
        <f>'属性別集計（票）'!D255/'属性別集計（％）'!$D$5</f>
        <v>0.39243924392439244</v>
      </c>
      <c r="E255" s="36">
        <f>'属性別集計（票）'!E255/'属性別集計（％）'!$E$5</f>
        <v>0.18548387096774194</v>
      </c>
      <c r="F255" s="12">
        <f>'属性別集計（票）'!F255/'属性別集計（％）'!$F$5</f>
        <v>0.17083333333333334</v>
      </c>
      <c r="G255" s="12">
        <f>'属性別集計（票）'!G255/'属性別集計（％）'!$G$5</f>
        <v>0.272108843537415</v>
      </c>
      <c r="H255" s="12">
        <f>'属性別集計（票）'!H255/'属性別集計（％）'!$H$5</f>
        <v>0.41646489104116224</v>
      </c>
      <c r="I255" s="12">
        <f>'属性別集計（票）'!I255/'属性別集計（％）'!$I$5</f>
        <v>0.45931758530183725</v>
      </c>
      <c r="J255" s="12">
        <f>'属性別集計（票）'!J255/'属性別集計（％）'!$J$5</f>
        <v>0.44954128440366975</v>
      </c>
      <c r="K255" s="58">
        <f>'属性別集計（票）'!K255/'属性別集計（％）'!$K$5</f>
        <v>0.45132743362831856</v>
      </c>
      <c r="L255" s="114">
        <f>'属性別集計（票）'!L255/$L$5</f>
        <v>0.4763157894736842</v>
      </c>
      <c r="M255" s="115">
        <f>'属性別集計（票）'!M255/$M$5</f>
        <v>0.45564516129032256</v>
      </c>
      <c r="N255" s="12">
        <f>'属性別集計（票）'!N255/$N$5</f>
        <v>0.4681528662420382</v>
      </c>
      <c r="O255" s="17">
        <f>'属性別集計（票）'!O255/$O$5</f>
        <v>0.3125</v>
      </c>
      <c r="P255" s="36">
        <f>'属性別集計（票）'!P255/'属性別集計（％）'!$P$5</f>
        <v>0.37303370786516854</v>
      </c>
      <c r="Q255" s="12">
        <f>'属性別集計（票）'!Q255/'属性別集計（％）'!$Q$5</f>
        <v>0.33159268929503916</v>
      </c>
      <c r="R255" s="12">
        <f>'属性別集計（票）'!R255/'属性別集計（％）'!$R$5</f>
        <v>0.45410628019323673</v>
      </c>
      <c r="S255" s="12">
        <f>'属性別集計（票）'!S255/'属性別集計（％）'!$S$5</f>
        <v>0.3684210526315789</v>
      </c>
      <c r="T255" s="12">
        <f>'属性別集計（票）'!T255/'属性別集計（％）'!$T$5</f>
        <v>0.3453389830508475</v>
      </c>
      <c r="U255" s="12">
        <f>'属性別集計（票）'!U255/'属性別集計（％）'!$U$5</f>
        <v>0.3137254901960784</v>
      </c>
      <c r="V255" s="58">
        <f>'属性別集計（票）'!V255/'属性別集計（％）'!$V$5</f>
        <v>0.4318181818181818</v>
      </c>
      <c r="W255" s="36">
        <f>'属性別集計（票）'!W255/'属性別集計（％）'!$W$5</f>
        <v>0.24731182795698925</v>
      </c>
      <c r="X255" s="12">
        <f>'属性別集計（票）'!X255/'属性別集計（％）'!$X$5</f>
        <v>0.1875</v>
      </c>
      <c r="Y255" s="12">
        <f>'属性別集計（票）'!Y255/'属性別集計（％）'!$Y$5</f>
        <v>0.288135593220339</v>
      </c>
      <c r="Z255" s="12">
        <f>'属性別集計（票）'!Z255/'属性別集計（％）'!$Z$5</f>
        <v>0.3081570996978852</v>
      </c>
      <c r="AA255" s="58">
        <f>'属性別集計（票）'!AA255/'属性別集計（％）'!$AA$5</f>
        <v>0.41379310344827586</v>
      </c>
      <c r="AB255" s="116">
        <f>'属性別集計（票）'!AB255/'属性別集計（％）'!$AB$5</f>
        <v>0.3091364205256571</v>
      </c>
      <c r="AC255" s="117">
        <f>'属性別集計（票）'!AC255/'属性別集計（％）'!$AC$5</f>
        <v>0.3492063492063492</v>
      </c>
      <c r="AD255" s="117">
        <f>'属性別集計（票）'!AD255/'属性別集計（％）'!$AD$5</f>
        <v>0.35135135135135137</v>
      </c>
      <c r="AE255" s="115">
        <f>'属性別集計（票）'!AE255/'属性別集計（％）'!$AE$5</f>
        <v>0.6</v>
      </c>
      <c r="AF255" s="12">
        <f>'属性別集計（票）'!AF255/'属性別集計（％）'!$AF$5</f>
        <v>0.3192118226600985</v>
      </c>
      <c r="AG255" s="118">
        <f>'属性別集計（票）'!AG255/'属性別集計（％）'!$AG$5</f>
        <v>0.35714285714285715</v>
      </c>
      <c r="AH255" s="117">
        <f>'属性別集計（票）'!AH255/'属性別集計（％）'!$AH$5</f>
        <v>0.37942122186495175</v>
      </c>
      <c r="AI255" s="117">
        <f>'属性別集計（票）'!AI255/'属性別集計（％）'!$AI$5</f>
        <v>0.4628099173553719</v>
      </c>
      <c r="AJ255" s="115">
        <f>'属性別集計（票）'!AJ255/'属性別集計（％）'!$AJ$5</f>
        <v>0.24324324324324326</v>
      </c>
      <c r="AK255" s="58">
        <f>'属性別集計（票）'!AK255/'属性別集計（％）'!$AK$5</f>
        <v>0.42080378250591016</v>
      </c>
      <c r="AL255" s="36">
        <f>'属性別集計（票）'!AL255/'属性別集計（％）'!$AL$5</f>
        <v>0.4</v>
      </c>
      <c r="AM255" s="12">
        <f>'属性別集計（票）'!AM255/'属性別集計（％）'!$AM$5</f>
        <v>0.4267631103074141</v>
      </c>
      <c r="AN255" s="12">
        <f>'属性別集計（票）'!AN255/'属性別集計（％）'!$AN$5</f>
        <v>0.24050632911392406</v>
      </c>
      <c r="AO255" s="12">
        <f>'属性別集計（票）'!AO255/'属性別集計（％）'!$AO$5</f>
        <v>0.3824091778202677</v>
      </c>
      <c r="AP255" s="12">
        <f>'属性別集計（票）'!AP255/'属性別集計（％）'!$AP$5</f>
        <v>0.3188405797101449</v>
      </c>
      <c r="AQ255" s="12">
        <f>'属性別集計（票）'!AQ255/'属性別集計（％）'!$AQ$5</f>
        <v>0.368</v>
      </c>
      <c r="AR255" s="58">
        <f>'属性別集計（票）'!AR255/'属性別集計（％）'!$AR$5</f>
        <v>0.2727272727272727</v>
      </c>
      <c r="AS255" s="36">
        <f>'属性別集計（票）'!AS255/$AS$5</f>
        <v>0.2643171806167401</v>
      </c>
      <c r="AT255" s="58">
        <f>'属性別集計（票）'!AT255/$AT$5</f>
        <v>0.40115025161754136</v>
      </c>
      <c r="AU255" s="114">
        <f>'属性別集計（票）'!AU255/$AU$5</f>
        <v>0.4772727272727273</v>
      </c>
      <c r="AV255" s="115">
        <f>'属性別集計（票）'!AV255/$AV$5</f>
        <v>0.4883720930232558</v>
      </c>
      <c r="AW255" s="59">
        <f>'属性別集計（票）'!AW255/$AW$5</f>
        <v>0.4827586206896552</v>
      </c>
      <c r="AX255" s="118">
        <f>'属性別集計（票）'!AX255/$AX$5</f>
        <v>0.478494623655914</v>
      </c>
      <c r="AY255" s="115">
        <f>'属性別集計（票）'!AY255/$AY$5</f>
        <v>0.4318181818181818</v>
      </c>
      <c r="AZ255" s="8">
        <f>'属性別集計（票）'!AZ255/$AZ$5</f>
        <v>0.4635036496350365</v>
      </c>
      <c r="BA255" s="118">
        <f>'属性別集計（票）'!BA255/$BA$5</f>
        <v>0.4782608695652174</v>
      </c>
      <c r="BB255" s="115">
        <f>'属性別集計（票）'!BB255/$BB$5</f>
        <v>0.49</v>
      </c>
      <c r="BC255" s="17">
        <f>'属性別集計（票）'!BC255/$BC$5</f>
        <v>0.4831932773109244</v>
      </c>
      <c r="BD255" s="8">
        <f>'属性別集計（票）'!BD255/'属性別集計（％）'!$BD$5</f>
        <v>0.2909090909090909</v>
      </c>
      <c r="BE255" s="12">
        <f>'属性別集計（票）'!BE255/'属性別集計（％）'!$BE$5</f>
        <v>0.4603174603174603</v>
      </c>
      <c r="BF255" s="119">
        <f>'属性別集計（票）'!BF255/'属性別集計（％）'!$BF$5</f>
        <v>0.5846153846153846</v>
      </c>
      <c r="BG255" s="117">
        <f>'属性別集計（票）'!BG255/'属性別集計（％）'!$BG$5</f>
        <v>0.49019607843137253</v>
      </c>
      <c r="BH255" s="117">
        <f>'属性別集計（票）'!BH255/'属性別集計（％）'!$BH$5</f>
        <v>0.21875</v>
      </c>
      <c r="BI255" s="117">
        <f>'属性別集計（票）'!BI255/'属性別集計（％）'!$BI$5</f>
        <v>0.5517241379310345</v>
      </c>
      <c r="BJ255" s="117">
        <f>'属性別集計（票）'!BJ255/'属性別集計（％）'!$BJ$5</f>
        <v>0.532258064516129</v>
      </c>
      <c r="BK255" s="120">
        <f>'属性別集計（票）'!BK255/'属性別集計（％）'!$BK$5</f>
        <v>0.45614035087719296</v>
      </c>
      <c r="BL255" s="12">
        <f>'属性別集計（票）'!BL255/'属性別集計（％）'!$BL$5</f>
        <v>0.4336734693877551</v>
      </c>
      <c r="BM255" s="12">
        <f>'属性別集計（票）'!BM255/'属性別集計（％）'!$BM$5</f>
        <v>0.43829787234042555</v>
      </c>
      <c r="BN255" s="17">
        <f>'属性別集計（票）'!BN255/'属性別集計（％）'!$BN$5</f>
        <v>0.3548387096774194</v>
      </c>
    </row>
    <row r="256" spans="1:66" ht="9">
      <c r="A256" s="9" t="s">
        <v>380</v>
      </c>
      <c r="B256" s="5">
        <f>'属性別集計（票）'!B256/'属性別集計（％）'!$B$5</f>
        <v>0.09906152241918666</v>
      </c>
      <c r="C256" s="36">
        <f>'属性別集計（票）'!C256/'属性別集計（％）'!$C$5</f>
        <v>0.13793103448275862</v>
      </c>
      <c r="D256" s="58">
        <f>'属性別集計（票）'!D256/'属性別集計（％）'!$D$5</f>
        <v>0.07200720072007201</v>
      </c>
      <c r="E256" s="36">
        <f>'属性別集計（票）'!E256/'属性別集計（％）'!$E$5</f>
        <v>0.08064516129032258</v>
      </c>
      <c r="F256" s="12">
        <f>'属性別集計（票）'!F256/'属性別集計（％）'!$F$5</f>
        <v>0.10833333333333334</v>
      </c>
      <c r="G256" s="12">
        <f>'属性別集計（票）'!G256/'属性別集計（％）'!$G$5</f>
        <v>0.10204081632653061</v>
      </c>
      <c r="H256" s="12">
        <f>'属性別集計（票）'!H256/'属性別集計（％）'!$H$5</f>
        <v>0.12832929782082325</v>
      </c>
      <c r="I256" s="12">
        <f>'属性別集計（票）'!I256/'属性別集計（％）'!$I$5</f>
        <v>0.08661417322834646</v>
      </c>
      <c r="J256" s="12">
        <f>'属性別集計（票）'!J256/'属性別集計（％）'!$J$5</f>
        <v>0.08868501529051988</v>
      </c>
      <c r="K256" s="58">
        <f>'属性別集計（票）'!K256/'属性別集計（％）'!$K$5</f>
        <v>0.061946902654867256</v>
      </c>
      <c r="L256" s="114">
        <f>'属性別集計（票）'!L256/$L$5</f>
        <v>0.09473684210526316</v>
      </c>
      <c r="M256" s="115">
        <f>'属性別集計（票）'!M256/$M$5</f>
        <v>0.06048387096774194</v>
      </c>
      <c r="N256" s="12">
        <f>'属性別集計（票）'!N256/$N$5</f>
        <v>0.08121019108280254</v>
      </c>
      <c r="O256" s="17">
        <f>'属性別集計（票）'!O256/$O$5</f>
        <v>0.10838607594936708</v>
      </c>
      <c r="P256" s="36">
        <f>'属性別集計（票）'!P256/'属性別集計（％）'!$P$5</f>
        <v>0.09213483146067415</v>
      </c>
      <c r="Q256" s="12">
        <f>'属性別集計（票）'!Q256/'属性別集計（％）'!$Q$5</f>
        <v>0.1174934725848564</v>
      </c>
      <c r="R256" s="12">
        <f>'属性別集計（票）'!R256/'属性別集計（％）'!$R$5</f>
        <v>0.0966183574879227</v>
      </c>
      <c r="S256" s="12">
        <f>'属性別集計（票）'!S256/'属性別集計（％）'!$S$5</f>
        <v>0.11228070175438597</v>
      </c>
      <c r="T256" s="12">
        <f>'属性別集計（票）'!T256/'属性別集計（％）'!$T$5</f>
        <v>0.08050847457627118</v>
      </c>
      <c r="U256" s="12">
        <f>'属性別集計（票）'!U256/'属性別集計（％）'!$U$5</f>
        <v>0.11764705882352941</v>
      </c>
      <c r="V256" s="58">
        <f>'属性別集計（票）'!V256/'属性別集計（％）'!$V$5</f>
        <v>0.13636363636363635</v>
      </c>
      <c r="W256" s="36">
        <f>'属性別集計（票）'!W256/'属性別集計（％）'!$W$5</f>
        <v>0.0967741935483871</v>
      </c>
      <c r="X256" s="12">
        <f>'属性別集計（票）'!X256/'属性別集計（％）'!$X$5</f>
        <v>0.1375</v>
      </c>
      <c r="Y256" s="12">
        <f>'属性別集計（票）'!Y256/'属性別集計（％）'!$Y$5</f>
        <v>0.10734463276836158</v>
      </c>
      <c r="Z256" s="12">
        <f>'属性別集計（票）'!Z256/'属性別集計（％）'!$Z$5</f>
        <v>0.0755287009063444</v>
      </c>
      <c r="AA256" s="58">
        <f>'属性別集計（票）'!AA256/'属性別集計（％）'!$AA$5</f>
        <v>0.10428931875525652</v>
      </c>
      <c r="AB256" s="116">
        <f>'属性別集計（票）'!AB256/'属性別集計（％）'!$AB$5</f>
        <v>0.11514392991239049</v>
      </c>
      <c r="AC256" s="117">
        <f>'属性別集計（票）'!AC256/'属性別集計（％）'!$AC$5</f>
        <v>0.1111111111111111</v>
      </c>
      <c r="AD256" s="117">
        <f>'属性別集計（票）'!AD256/'属性別集計（％）'!$AD$5</f>
        <v>0.0945945945945946</v>
      </c>
      <c r="AE256" s="115">
        <f>'属性別集計（票）'!AE256/'属性別集計（％）'!$AE$5</f>
        <v>0.2</v>
      </c>
      <c r="AF256" s="12">
        <f>'属性別集計（票）'!AF256/'属性別集計（％）'!$AF$5</f>
        <v>0.1123152709359606</v>
      </c>
      <c r="AG256" s="118">
        <f>'属性別集計（票）'!AG256/'属性別集計（％）'!$AG$5</f>
        <v>0.2857142857142857</v>
      </c>
      <c r="AH256" s="117">
        <f>'属性別集計（票）'!AH256/'属性別集計（％）'!$AH$5</f>
        <v>0.06752411575562701</v>
      </c>
      <c r="AI256" s="117">
        <f>'属性別集計（票）'!AI256/'属性別集計（％）'!$AI$5</f>
        <v>0.08884297520661157</v>
      </c>
      <c r="AJ256" s="115">
        <f>'属性別集計（票）'!AJ256/'属性別集計（％）'!$AJ$5</f>
        <v>0.10810810810810811</v>
      </c>
      <c r="AK256" s="58">
        <f>'属性別集計（票）'!AK256/'属性別集計（％）'!$AK$5</f>
        <v>0.0851063829787234</v>
      </c>
      <c r="AL256" s="36">
        <f>'属性別集計（票）'!AL256/'属性別集計（％）'!$AL$5</f>
        <v>0.07368421052631578</v>
      </c>
      <c r="AM256" s="12">
        <f>'属性別集計（票）'!AM256/'属性別集計（％）'!$AM$5</f>
        <v>0.10126582278481013</v>
      </c>
      <c r="AN256" s="12">
        <f>'属性別集計（票）'!AN256/'属性別集計（％）'!$AN$5</f>
        <v>0.09177215189873418</v>
      </c>
      <c r="AO256" s="12">
        <f>'属性別集計（票）'!AO256/'属性別集計（％）'!$AO$5</f>
        <v>0.09560229445506692</v>
      </c>
      <c r="AP256" s="12">
        <f>'属性別集計（票）'!AP256/'属性別集計（％）'!$AP$5</f>
        <v>0.14492753623188406</v>
      </c>
      <c r="AQ256" s="12">
        <f>'属性別集計（票）'!AQ256/'属性別集計（％）'!$AQ$5</f>
        <v>0.104</v>
      </c>
      <c r="AR256" s="58">
        <f>'属性別集計（票）'!AR256/'属性別集計（％）'!$AR$5</f>
        <v>0.09090909090909091</v>
      </c>
      <c r="AS256" s="36">
        <f>'属性別集計（票）'!AS256/$AS$5</f>
        <v>0.10792951541850221</v>
      </c>
      <c r="AT256" s="58">
        <f>'属性別集計（票）'!AT256/$AT$5</f>
        <v>0.09561466570812366</v>
      </c>
      <c r="AU256" s="114">
        <f>'属性別集計（票）'!AU256/$AU$5</f>
        <v>0.06818181818181818</v>
      </c>
      <c r="AV256" s="115">
        <f>'属性別集計（票）'!AV256/$AV$5</f>
        <v>0</v>
      </c>
      <c r="AW256" s="59">
        <f>'属性別集計（票）'!AW256/$AW$5</f>
        <v>0.034482758620689655</v>
      </c>
      <c r="AX256" s="118">
        <f>'属性別集計（票）'!AX256/$AX$5</f>
        <v>0.10752688172043011</v>
      </c>
      <c r="AY256" s="115">
        <f>'属性別集計（票）'!AY256/$AY$5</f>
        <v>0.09090909090909091</v>
      </c>
      <c r="AZ256" s="8">
        <f>'属性別集計（票）'!AZ256/$AZ$5</f>
        <v>0.10218978102189781</v>
      </c>
      <c r="BA256" s="118">
        <f>'属性別集計（票）'!BA256/$BA$5</f>
        <v>0.08695652173913043</v>
      </c>
      <c r="BB256" s="115">
        <f>'属性別集計（票）'!BB256/$BB$5</f>
        <v>0.06</v>
      </c>
      <c r="BC256" s="17">
        <f>'属性別集計（票）'!BC256/$BC$5</f>
        <v>0.07563025210084033</v>
      </c>
      <c r="BD256" s="8">
        <f>'属性別集計（票）'!BD256/'属性別集計（％）'!$BD$5</f>
        <v>0.09886363636363636</v>
      </c>
      <c r="BE256" s="12">
        <f>'属性別集計（票）'!BE256/'属性別集計（％）'!$BE$5</f>
        <v>0.09523809523809523</v>
      </c>
      <c r="BF256" s="119">
        <f>'属性別集計（票）'!BF256/'属性別集計（％）'!$BF$5</f>
        <v>0.05384615384615385</v>
      </c>
      <c r="BG256" s="117">
        <f>'属性別集計（票）'!BG256/'属性別集計（％）'!$BG$5</f>
        <v>0.0784313725490196</v>
      </c>
      <c r="BH256" s="117">
        <f>'属性別集計（票）'!BH256/'属性別集計（％）'!$BH$5</f>
        <v>0.09375</v>
      </c>
      <c r="BI256" s="117">
        <f>'属性別集計（票）'!BI256/'属性別集計（％）'!$BI$5</f>
        <v>0.1206896551724138</v>
      </c>
      <c r="BJ256" s="117">
        <f>'属性別集計（票）'!BJ256/'属性別集計（％）'!$BJ$5</f>
        <v>0.04838709677419355</v>
      </c>
      <c r="BK256" s="120">
        <f>'属性別集計（票）'!BK256/'属性別集計（％）'!$BK$5</f>
        <v>0.10526315789473684</v>
      </c>
      <c r="BL256" s="12">
        <f>'属性別集計（票）'!BL256/'属性別集計（％）'!$BL$5</f>
        <v>0.07653061224489796</v>
      </c>
      <c r="BM256" s="12">
        <f>'属性別集計（票）'!BM256/'属性別集計（％）'!$BM$5</f>
        <v>0.1148936170212766</v>
      </c>
      <c r="BN256" s="17">
        <f>'属性別集計（票）'!BN256/'属性別集計（％）'!$BN$5</f>
        <v>0.1935483870967742</v>
      </c>
    </row>
    <row r="257" spans="1:66" ht="9">
      <c r="A257" s="9" t="s">
        <v>69</v>
      </c>
      <c r="B257" s="5">
        <f>'属性別集計（票）'!B257/'属性別集計（％）'!$B$5</f>
        <v>0.021897810218978103</v>
      </c>
      <c r="C257" s="36">
        <f>'属性別集計（票）'!C257/'属性別集計（％）'!$C$5</f>
        <v>0.033205619412515965</v>
      </c>
      <c r="D257" s="58">
        <f>'属性別集計（票）'!D257/'属性別集計（％）'!$D$5</f>
        <v>0.0144014401440144</v>
      </c>
      <c r="E257" s="36">
        <f>'属性別集計（票）'!E257/'属性別集計（％）'!$E$5</f>
        <v>0.04032258064516129</v>
      </c>
      <c r="F257" s="12">
        <f>'属性別集計（票）'!F257/'属性別集計（％）'!$F$5</f>
        <v>0.041666666666666664</v>
      </c>
      <c r="G257" s="12">
        <f>'属性別集計（票）'!G257/'属性別集計（％）'!$G$5</f>
        <v>0.030612244897959183</v>
      </c>
      <c r="H257" s="12">
        <f>'属性別集計（票）'!H257/'属性別集計（％）'!$H$5</f>
        <v>0.012106537530266344</v>
      </c>
      <c r="I257" s="12">
        <f>'属性別集計（票）'!I257/'属性別集計（％）'!$I$5</f>
        <v>0.005249343832020997</v>
      </c>
      <c r="J257" s="12">
        <f>'属性別集計（票）'!J257/'属性別集計（％）'!$J$5</f>
        <v>0.024464831804281346</v>
      </c>
      <c r="K257" s="58">
        <f>'属性別集計（票）'!K257/'属性別集計（％）'!$K$5</f>
        <v>0.02654867256637168</v>
      </c>
      <c r="L257" s="114">
        <f>'属性別集計（票）'!L257/$L$5</f>
        <v>0.013157894736842105</v>
      </c>
      <c r="M257" s="115">
        <f>'属性別集計（票）'!M257/$M$5</f>
        <v>0.028225806451612902</v>
      </c>
      <c r="N257" s="12">
        <f>'属性別集計（票）'!N257/$N$5</f>
        <v>0.01910828025477707</v>
      </c>
      <c r="O257" s="17">
        <f>'属性別集計（票）'!O257/$O$5</f>
        <v>0.023734177215189875</v>
      </c>
      <c r="P257" s="36">
        <f>'属性別集計（票）'!P257/'属性別集計（％）'!$P$5</f>
        <v>0.02696629213483146</v>
      </c>
      <c r="Q257" s="12">
        <f>'属性別集計（票）'!Q257/'属性別集計（％）'!$Q$5</f>
        <v>0.013054830287206266</v>
      </c>
      <c r="R257" s="12">
        <f>'属性別集計（票）'!R257/'属性別集計（％）'!$R$5</f>
        <v>0.004830917874396135</v>
      </c>
      <c r="S257" s="12">
        <f>'属性別集計（票）'!S257/'属性別集計（％）'!$S$5</f>
        <v>0.031578947368421054</v>
      </c>
      <c r="T257" s="12">
        <f>'属性別集計（票）'!T257/'属性別集計（％）'!$T$5</f>
        <v>0.02754237288135593</v>
      </c>
      <c r="U257" s="12">
        <f>'属性別集計（票）'!U257/'属性別集計（％）'!$U$5</f>
        <v>0.0196078431372549</v>
      </c>
      <c r="V257" s="58">
        <f>'属性別集計（票）'!V257/'属性別集計（％）'!$V$5</f>
        <v>0.022727272727272728</v>
      </c>
      <c r="W257" s="36">
        <f>'属性別集計（票）'!W257/'属性別集計（％）'!$W$5</f>
        <v>0.03225806451612903</v>
      </c>
      <c r="X257" s="12">
        <f>'属性別集計（票）'!X257/'属性別集計（％）'!$X$5</f>
        <v>0.0625</v>
      </c>
      <c r="Y257" s="12">
        <f>'属性別集計（票）'!Y257/'属性別集計（％）'!$Y$5</f>
        <v>0.02824858757062147</v>
      </c>
      <c r="Z257" s="12">
        <f>'属性別集計（票）'!Z257/'属性別集計（％）'!$Z$5</f>
        <v>0.02416918429003021</v>
      </c>
      <c r="AA257" s="58">
        <f>'属性別集計（票）'!AA257/'属性別集計（％）'!$AA$5</f>
        <v>0.01682085786375105</v>
      </c>
      <c r="AB257" s="116">
        <f>'属性別集計（票）'!AB257/'属性別集計（％）'!$AB$5</f>
        <v>0.02252816020025031</v>
      </c>
      <c r="AC257" s="117">
        <f>'属性別集計（票）'!AC257/'属性別集計（％）'!$AC$5</f>
        <v>0.031746031746031744</v>
      </c>
      <c r="AD257" s="117">
        <f>'属性別集計（票）'!AD257/'属性別集計（％）'!$AD$5</f>
        <v>0.02027027027027027</v>
      </c>
      <c r="AE257" s="115">
        <f>'属性別集計（票）'!AE257/'属性別集計（％）'!$AE$5</f>
        <v>0</v>
      </c>
      <c r="AF257" s="12">
        <f>'属性別集計（票）'!AF257/'属性別集計（％）'!$AF$5</f>
        <v>0.022660098522167486</v>
      </c>
      <c r="AG257" s="118">
        <f>'属性別集計（票）'!AG257/'属性別集計（％）'!$AG$5</f>
        <v>0.07142857142857142</v>
      </c>
      <c r="AH257" s="117">
        <f>'属性別集計（票）'!AH257/'属性別集計（％）'!$AH$5</f>
        <v>0.01607717041800643</v>
      </c>
      <c r="AI257" s="117">
        <f>'属性別集計（票）'!AI257/'属性別集計（％）'!$AI$5</f>
        <v>0.02066115702479339</v>
      </c>
      <c r="AJ257" s="115">
        <f>'属性別集計（票）'!AJ257/'属性別集計（％）'!$AJ$5</f>
        <v>0.05405405405405406</v>
      </c>
      <c r="AK257" s="58">
        <f>'属性別集計（票）'!AK257/'属性別集計（％）'!$AK$5</f>
        <v>0.02127659574468085</v>
      </c>
      <c r="AL257" s="36">
        <f>'属性別集計（票）'!AL257/'属性別集計（％）'!$AL$5</f>
        <v>0.042105263157894736</v>
      </c>
      <c r="AM257" s="12">
        <f>'属性別集計（票）'!AM257/'属性別集計（％）'!$AM$5</f>
        <v>0.014466546112115732</v>
      </c>
      <c r="AN257" s="12">
        <f>'属性別集計（票）'!AN257/'属性別集計（％）'!$AN$5</f>
        <v>0.028481012658227847</v>
      </c>
      <c r="AO257" s="12">
        <f>'属性別集計（票）'!AO257/'属性別集計（％）'!$AO$5</f>
        <v>0.015296367112810707</v>
      </c>
      <c r="AP257" s="12">
        <f>'属性別集計（票）'!AP257/'属性別集計（％）'!$AP$5</f>
        <v>0.036231884057971016</v>
      </c>
      <c r="AQ257" s="12">
        <f>'属性別集計（票）'!AQ257/'属性別集計（％）'!$AQ$5</f>
        <v>0.024</v>
      </c>
      <c r="AR257" s="58">
        <f>'属性別集計（票）'!AR257/'属性別集計（％）'!$AR$5</f>
        <v>0.045454545454545456</v>
      </c>
      <c r="AS257" s="36">
        <f>'属性別集計（票）'!AS257/$AS$5</f>
        <v>0.030837004405286344</v>
      </c>
      <c r="AT257" s="58">
        <f>'属性別集計（票）'!AT257/$AT$5</f>
        <v>0.019410496046010063</v>
      </c>
      <c r="AU257" s="114">
        <f>'属性別集計（票）'!AU257/$AU$5</f>
        <v>0.022727272727272728</v>
      </c>
      <c r="AV257" s="115">
        <f>'属性別集計（票）'!AV257/$AV$5</f>
        <v>0.023255813953488372</v>
      </c>
      <c r="AW257" s="59">
        <f>'属性別集計（票）'!AW257/$AW$5</f>
        <v>0.022988505747126436</v>
      </c>
      <c r="AX257" s="118">
        <f>'属性別集計（票）'!AX257/$AX$5</f>
        <v>0.016129032258064516</v>
      </c>
      <c r="AY257" s="115">
        <f>'属性別集計（票）'!AY257/$AY$5</f>
        <v>0.03409090909090909</v>
      </c>
      <c r="AZ257" s="8">
        <f>'属性別集計（票）'!AZ257/$AZ$5</f>
        <v>0.021897810218978103</v>
      </c>
      <c r="BA257" s="118">
        <f>'属性別集計（票）'!BA257/$BA$5</f>
        <v>0.007246376811594203</v>
      </c>
      <c r="BB257" s="115">
        <f>'属性別集計（票）'!BB257/$BB$5</f>
        <v>0.03</v>
      </c>
      <c r="BC257" s="17">
        <f>'属性別集計（票）'!BC257/$BC$5</f>
        <v>0.01680672268907563</v>
      </c>
      <c r="BD257" s="8">
        <f>'属性別集計（票）'!BD257/'属性別集計（％）'!$BD$5</f>
        <v>0.028409090909090908</v>
      </c>
      <c r="BE257" s="12">
        <f>'属性別集計（票）'!BE257/'属性別集計（％）'!$BE$5</f>
        <v>0.005291005291005291</v>
      </c>
      <c r="BF257" s="119">
        <f>'属性別集計（票）'!BF257/'属性別集計（％）'!$BF$5</f>
        <v>0.023076923076923078</v>
      </c>
      <c r="BG257" s="117">
        <f>'属性別集計（票）'!BG257/'属性別集計（％）'!$BG$5</f>
        <v>0.0392156862745098</v>
      </c>
      <c r="BH257" s="117">
        <f>'属性別集計（票）'!BH257/'属性別集計（％）'!$BH$5</f>
        <v>0.015625</v>
      </c>
      <c r="BI257" s="117">
        <f>'属性別集計（票）'!BI257/'属性別集計（％）'!$BI$5</f>
        <v>0.017241379310344827</v>
      </c>
      <c r="BJ257" s="117">
        <f>'属性別集計（票）'!BJ257/'属性別集計（％）'!$BJ$5</f>
        <v>0.016129032258064516</v>
      </c>
      <c r="BK257" s="120">
        <f>'属性別集計（票）'!BK257/'属性別集計（％）'!$BK$5</f>
        <v>0.017543859649122806</v>
      </c>
      <c r="BL257" s="12">
        <f>'属性別集計（票）'!BL257/'属性別集計（％）'!$BL$5</f>
        <v>0.025510204081632654</v>
      </c>
      <c r="BM257" s="12">
        <f>'属性別集計（票）'!BM257/'属性別集計（％）'!$BM$5</f>
        <v>0.00851063829787234</v>
      </c>
      <c r="BN257" s="17">
        <f>'属性別集計（票）'!BN257/'属性別集計（％）'!$BN$5</f>
        <v>0.03225806451612903</v>
      </c>
    </row>
    <row r="258" spans="1:66" ht="9">
      <c r="A258" s="9" t="s">
        <v>70</v>
      </c>
      <c r="B258" s="5">
        <f>'属性別集計（票）'!B258/'属性別集計（％）'!$B$5</f>
        <v>0.024504692387904068</v>
      </c>
      <c r="C258" s="36">
        <f>'属性別集計（票）'!C258/'属性別集計（％）'!$C$5</f>
        <v>0.022988505747126436</v>
      </c>
      <c r="D258" s="58">
        <f>'属性別集計（票）'!D258/'属性別集計（％）'!$D$5</f>
        <v>0.026102610261026102</v>
      </c>
      <c r="E258" s="36">
        <f>'属性別集計（票）'!E258/'属性別集計（％）'!$E$5</f>
        <v>0.06451612903225806</v>
      </c>
      <c r="F258" s="12">
        <f>'属性別集計（票）'!F258/'属性別集計（％）'!$F$5</f>
        <v>0.016666666666666666</v>
      </c>
      <c r="G258" s="12">
        <f>'属性別集計（票）'!G258/'属性別集計（％）'!$G$5</f>
        <v>0.027210884353741496</v>
      </c>
      <c r="H258" s="12">
        <f>'属性別集計（票）'!H258/'属性別集計（％）'!$H$5</f>
        <v>0.01937046004842615</v>
      </c>
      <c r="I258" s="12">
        <f>'属性別集計（票）'!I258/'属性別集計（％）'!$I$5</f>
        <v>0.015748031496062992</v>
      </c>
      <c r="J258" s="12">
        <f>'属性別集計（票）'!J258/'属性別集計（％）'!$J$5</f>
        <v>0.021406727828746176</v>
      </c>
      <c r="K258" s="58">
        <f>'属性別集計（票）'!K258/'属性別集計（％）'!$K$5</f>
        <v>0.05309734513274336</v>
      </c>
      <c r="L258" s="114">
        <f>'属性別集計（票）'!L258/$L$5</f>
        <v>0.015789473684210527</v>
      </c>
      <c r="M258" s="115">
        <f>'属性別集計（票）'!M258/$M$5</f>
        <v>0.04032258064516129</v>
      </c>
      <c r="N258" s="12">
        <f>'属性別集計（票）'!N258/$N$5</f>
        <v>0.025477707006369428</v>
      </c>
      <c r="O258" s="17">
        <f>'属性別集計（票）'!O258/$O$5</f>
        <v>0.0245253164556962</v>
      </c>
      <c r="P258" s="36">
        <f>'属性別集計（票）'!P258/'属性別集計（％）'!$P$5</f>
        <v>0.04943820224719101</v>
      </c>
      <c r="Q258" s="12">
        <f>'属性別集計（票）'!Q258/'属性別集計（％）'!$Q$5</f>
        <v>0.005221932114882507</v>
      </c>
      <c r="R258" s="12">
        <f>'属性別集計（票）'!R258/'属性別集計（％）'!$R$5</f>
        <v>0.024154589371980676</v>
      </c>
      <c r="S258" s="12">
        <f>'属性別集計（票）'!S258/'属性別集計（％）'!$S$5</f>
        <v>0.010526315789473684</v>
      </c>
      <c r="T258" s="12">
        <f>'属性別集計（票）'!T258/'属性別集計（％）'!$T$5</f>
        <v>0.0211864406779661</v>
      </c>
      <c r="U258" s="12">
        <f>'属性別集計（票）'!U258/'属性別集計（％）'!$U$5</f>
        <v>0.058823529411764705</v>
      </c>
      <c r="V258" s="58">
        <f>'属性別集計（票）'!V258/'属性別集計（％）'!$V$5</f>
        <v>0.022727272727272728</v>
      </c>
      <c r="W258" s="36">
        <f>'属性別集計（票）'!W258/'属性別集計（％）'!$W$5</f>
        <v>0.03225806451612903</v>
      </c>
      <c r="X258" s="12">
        <f>'属性別集計（票）'!X258/'属性別集計（％）'!$X$5</f>
        <v>0.0125</v>
      </c>
      <c r="Y258" s="12">
        <f>'属性別集計（票）'!Y258/'属性別集計（％）'!$Y$5</f>
        <v>0.022598870056497175</v>
      </c>
      <c r="Z258" s="12">
        <f>'属性別集計（票）'!Z258/'属性別集計（％）'!$Z$5</f>
        <v>0.03625377643504532</v>
      </c>
      <c r="AA258" s="58">
        <f>'属性別集計（票）'!AA258/'属性別集計（％）'!$AA$5</f>
        <v>0.022708158116063918</v>
      </c>
      <c r="AB258" s="116">
        <f>'属性別集計（票）'!AB258/'属性別集計（％）'!$AB$5</f>
        <v>0.02753441802252816</v>
      </c>
      <c r="AC258" s="117">
        <f>'属性別集計（票）'!AC258/'属性別集計（％）'!$AC$5</f>
        <v>0</v>
      </c>
      <c r="AD258" s="117">
        <f>'属性別集計（票）'!AD258/'属性別集計（％）'!$AD$5</f>
        <v>0</v>
      </c>
      <c r="AE258" s="115">
        <f>'属性別集計（票）'!AE258/'属性別集計（％）'!$AE$5</f>
        <v>0</v>
      </c>
      <c r="AF258" s="12">
        <f>'属性別集計（票）'!AF258/'属性別集計（％）'!$AF$5</f>
        <v>0.02167487684729064</v>
      </c>
      <c r="AG258" s="118">
        <f>'属性別集計（票）'!AG258/'属性別集計（％）'!$AG$5</f>
        <v>0</v>
      </c>
      <c r="AH258" s="117">
        <f>'属性別集計（票）'!AH258/'属性別集計（％）'!$AH$5</f>
        <v>0.00964630225080386</v>
      </c>
      <c r="AI258" s="117">
        <f>'属性別集計（票）'!AI258/'属性別集計（％）'!$AI$5</f>
        <v>0.030991735537190084</v>
      </c>
      <c r="AJ258" s="115">
        <f>'属性別集計（票）'!AJ258/'属性別集計（％）'!$AJ$5</f>
        <v>0.13513513513513514</v>
      </c>
      <c r="AK258" s="58">
        <f>'属性別集計（票）'!AK258/'属性別集計（％）'!$AK$5</f>
        <v>0.027186761229314422</v>
      </c>
      <c r="AL258" s="36">
        <f>'属性別集計（票）'!AL258/'属性別集計（％）'!$AL$5</f>
        <v>0.03684210526315789</v>
      </c>
      <c r="AM258" s="12">
        <f>'属性別集計（票）'!AM258/'属性別集計（％）'!$AM$5</f>
        <v>0.007233273056057866</v>
      </c>
      <c r="AN258" s="12">
        <f>'属性別集計（票）'!AN258/'属性別集計（％）'!$AN$5</f>
        <v>0.00949367088607595</v>
      </c>
      <c r="AO258" s="12">
        <f>'属性別集計（票）'!AO258/'属性別集計（％）'!$AO$5</f>
        <v>0.028680688336520075</v>
      </c>
      <c r="AP258" s="12">
        <f>'属性別集計（票）'!AP258/'属性別集計（％）'!$AP$5</f>
        <v>0.028985507246376812</v>
      </c>
      <c r="AQ258" s="12">
        <f>'属性別集計（票）'!AQ258/'属性別集計（％）'!$AQ$5</f>
        <v>0.048</v>
      </c>
      <c r="AR258" s="58">
        <f>'属性別集計（票）'!AR258/'属性別集計（％）'!$AR$5</f>
        <v>0.09090909090909091</v>
      </c>
      <c r="AS258" s="36">
        <f>'属性別集計（票）'!AS258/$AS$5</f>
        <v>0.015418502202643172</v>
      </c>
      <c r="AT258" s="58">
        <f>'属性別集計（票）'!AT258/$AT$5</f>
        <v>0.023005032350826744</v>
      </c>
      <c r="AU258" s="114">
        <f>'属性別集計（票）'!AU258/$AU$5</f>
        <v>0</v>
      </c>
      <c r="AV258" s="115">
        <f>'属性別集計（票）'!AV258/$AV$5</f>
        <v>0.09302325581395349</v>
      </c>
      <c r="AW258" s="59">
        <f>'属性別集計（票）'!AW258/$AW$5</f>
        <v>0.04597701149425287</v>
      </c>
      <c r="AX258" s="118">
        <f>'属性別集計（票）'!AX258/$AX$5</f>
        <v>0.005376344086021506</v>
      </c>
      <c r="AY258" s="115">
        <f>'属性別集計（票）'!AY258/$AY$5</f>
        <v>0.011363636363636364</v>
      </c>
      <c r="AZ258" s="8">
        <f>'属性別集計（票）'!AZ258/$AZ$5</f>
        <v>0.0072992700729927005</v>
      </c>
      <c r="BA258" s="118">
        <f>'属性別集計（票）'!BA258/$BA$5</f>
        <v>0.028985507246376812</v>
      </c>
      <c r="BB258" s="115">
        <f>'属性別集計（票）'!BB258/$BB$5</f>
        <v>0.03</v>
      </c>
      <c r="BC258" s="17">
        <f>'属性別集計（票）'!BC258/$BC$5</f>
        <v>0.029411764705882353</v>
      </c>
      <c r="BD258" s="8">
        <f>'属性別集計（票）'!BD258/'属性別集計（％）'!$BD$5</f>
        <v>0.025</v>
      </c>
      <c r="BE258" s="12">
        <f>'属性別集計（票）'!BE258/'属性別集計（％）'!$BE$5</f>
        <v>0.026455026455026454</v>
      </c>
      <c r="BF258" s="119">
        <f>'属性別集計（票）'!BF258/'属性別集計（％）'!$BF$5</f>
        <v>0.046153846153846156</v>
      </c>
      <c r="BG258" s="117">
        <f>'属性別集計（票）'!BG258/'属性別集計（％）'!$BG$5</f>
        <v>0.058823529411764705</v>
      </c>
      <c r="BH258" s="117">
        <f>'属性別集計（票）'!BH258/'属性別集計（％）'!$BH$5</f>
        <v>0</v>
      </c>
      <c r="BI258" s="117">
        <f>'属性別集計（票）'!BI258/'属性別集計（％）'!$BI$5</f>
        <v>0.034482758620689655</v>
      </c>
      <c r="BJ258" s="117">
        <f>'属性別集計（票）'!BJ258/'属性別集計（％）'!$BJ$5</f>
        <v>0.016129032258064516</v>
      </c>
      <c r="BK258" s="120">
        <f>'属性別集計（票）'!BK258/'属性別集計（％）'!$BK$5</f>
        <v>0.07017543859649122</v>
      </c>
      <c r="BL258" s="12">
        <f>'属性別集計（票）'!BL258/'属性別集計（％）'!$BL$5</f>
        <v>0.030612244897959183</v>
      </c>
      <c r="BM258" s="12">
        <f>'属性別集計（票）'!BM258/'属性別集計（％）'!$BM$5</f>
        <v>0.01702127659574468</v>
      </c>
      <c r="BN258" s="17">
        <f>'属性別集計（票）'!BN258/'属性別集計（％）'!$BN$5</f>
        <v>0.03225806451612903</v>
      </c>
    </row>
    <row r="259" spans="1:66" ht="9">
      <c r="A259" s="9" t="s">
        <v>381</v>
      </c>
      <c r="B259" s="5">
        <f>'属性別集計（票）'!B259/'属性別集計（％）'!$B$5</f>
        <v>0.0036496350364963502</v>
      </c>
      <c r="C259" s="36">
        <f>'属性別集計（票）'!C259/'属性別集計（％）'!$C$5</f>
        <v>0.006385696040868455</v>
      </c>
      <c r="D259" s="58">
        <f>'属性別集計（票）'!D259/'属性別集計（％）'!$D$5</f>
        <v>0.0009000900090009</v>
      </c>
      <c r="E259" s="36">
        <f>'属性別集計（票）'!E259/'属性別集計（％）'!$E$5</f>
        <v>0.024193548387096774</v>
      </c>
      <c r="F259" s="12">
        <f>'属性別集計（票）'!F259/'属性別集計（％）'!$F$5</f>
        <v>0</v>
      </c>
      <c r="G259" s="12">
        <f>'属性別集計（票）'!G259/'属性別集計（％）'!$G$5</f>
        <v>0.003401360544217687</v>
      </c>
      <c r="H259" s="12">
        <f>'属性別集計（票）'!H259/'属性別集計（％）'!$H$5</f>
        <v>0.002421307506053269</v>
      </c>
      <c r="I259" s="12">
        <f>'属性別集計（票）'!I259/'属性別集計（％）'!$I$5</f>
        <v>0</v>
      </c>
      <c r="J259" s="12">
        <f>'属性別集計（票）'!J259/'属性別集計（％）'!$J$5</f>
        <v>0.0030581039755351682</v>
      </c>
      <c r="K259" s="58">
        <f>'属性別集計（票）'!K259/'属性別集計（％）'!$K$5</f>
        <v>0.008849557522123894</v>
      </c>
      <c r="L259" s="114">
        <f>'属性別集計（票）'!L259/$L$5</f>
        <v>0</v>
      </c>
      <c r="M259" s="115">
        <f>'属性別集計（票）'!M259/$M$5</f>
        <v>0.008064516129032258</v>
      </c>
      <c r="N259" s="12">
        <f>'属性別集計（票）'!N259/$N$5</f>
        <v>0.0031847133757961785</v>
      </c>
      <c r="O259" s="17">
        <f>'属性別集計（票）'!O259/$O$5</f>
        <v>0.003955696202531646</v>
      </c>
      <c r="P259" s="36">
        <f>'属性別集計（票）'!P259/'属性別集計（％）'!$P$5</f>
        <v>0.0044943820224719105</v>
      </c>
      <c r="Q259" s="12">
        <f>'属性別集計（票）'!Q259/'属性別集計（％）'!$Q$5</f>
        <v>0</v>
      </c>
      <c r="R259" s="12">
        <f>'属性別集計（票）'!R259/'属性別集計（％）'!$R$5</f>
        <v>0</v>
      </c>
      <c r="S259" s="12">
        <f>'属性別集計（票）'!S259/'属性別集計（％）'!$S$5</f>
        <v>0.010526315789473684</v>
      </c>
      <c r="T259" s="12">
        <f>'属性別集計（票）'!T259/'属性別集計（％）'!$T$5</f>
        <v>0.00423728813559322</v>
      </c>
      <c r="U259" s="12">
        <f>'属性別集計（票）'!U259/'属性別集計（％）'!$U$5</f>
        <v>0</v>
      </c>
      <c r="V259" s="58">
        <f>'属性別集計（票）'!V259/'属性別集計（％）'!$V$5</f>
        <v>0</v>
      </c>
      <c r="W259" s="36">
        <f>'属性別集計（票）'!W259/'属性別集計（％）'!$W$5</f>
        <v>0</v>
      </c>
      <c r="X259" s="12">
        <f>'属性別集計（票）'!X259/'属性別集計（％）'!$X$5</f>
        <v>0</v>
      </c>
      <c r="Y259" s="12">
        <f>'属性別集計（票）'!Y259/'属性別集計（％）'!$Y$5</f>
        <v>0.005649717514124294</v>
      </c>
      <c r="Z259" s="12">
        <f>'属性別集計（票）'!Z259/'属性別集計（％）'!$Z$5</f>
        <v>0.012084592145015106</v>
      </c>
      <c r="AA259" s="58">
        <f>'属性別集計（票）'!AA259/'属性別集計（％）'!$AA$5</f>
        <v>0.001682085786375105</v>
      </c>
      <c r="AB259" s="116">
        <f>'属性別集計（票）'!AB259/'属性別集計（％）'!$AB$5</f>
        <v>0.0037546933667083854</v>
      </c>
      <c r="AC259" s="117">
        <f>'属性別集計（票）'!AC259/'属性別集計（％）'!$AC$5</f>
        <v>0</v>
      </c>
      <c r="AD259" s="117">
        <f>'属性別集計（票）'!AD259/'属性別集計（％）'!$AD$5</f>
        <v>0.006756756756756757</v>
      </c>
      <c r="AE259" s="115">
        <f>'属性別集計（票）'!AE259/'属性別集計（％）'!$AE$5</f>
        <v>0</v>
      </c>
      <c r="AF259" s="12">
        <f>'属性別集計（票）'!AF259/'属性別集計（％）'!$AF$5</f>
        <v>0.003940886699507389</v>
      </c>
      <c r="AG259" s="118">
        <f>'属性別集計（票）'!AG259/'属性別集計（％）'!$AG$5</f>
        <v>0</v>
      </c>
      <c r="AH259" s="117">
        <f>'属性別集計（票）'!AH259/'属性別集計（％）'!$AH$5</f>
        <v>0</v>
      </c>
      <c r="AI259" s="117">
        <f>'属性別集計（票）'!AI259/'属性別集計（％）'!$AI$5</f>
        <v>0.004132231404958678</v>
      </c>
      <c r="AJ259" s="115">
        <f>'属性別集計（票）'!AJ259/'属性別集計（％）'!$AJ$5</f>
        <v>0.02702702702702703</v>
      </c>
      <c r="AK259" s="58">
        <f>'属性別集計（票）'!AK259/'属性別集計（％）'!$AK$5</f>
        <v>0.0035460992907801418</v>
      </c>
      <c r="AL259" s="36">
        <f>'属性別集計（票）'!AL259/'属性別集計（％）'!$AL$5</f>
        <v>0.010526315789473684</v>
      </c>
      <c r="AM259" s="12">
        <f>'属性別集計（票）'!AM259/'属性別集計（％）'!$AM$5</f>
        <v>0</v>
      </c>
      <c r="AN259" s="12">
        <f>'属性別集計（票）'!AN259/'属性別集計（％）'!$AN$5</f>
        <v>0.006329113924050633</v>
      </c>
      <c r="AO259" s="12">
        <f>'属性別集計（票）'!AO259/'属性別集計（％）'!$AO$5</f>
        <v>0.0038240917782026767</v>
      </c>
      <c r="AP259" s="12">
        <f>'属性別集計（票）'!AP259/'属性別集計（％）'!$AP$5</f>
        <v>0.007246376811594203</v>
      </c>
      <c r="AQ259" s="12">
        <f>'属性別集計（票）'!AQ259/'属性別集計（％）'!$AQ$5</f>
        <v>0</v>
      </c>
      <c r="AR259" s="58">
        <f>'属性別集計（票）'!AR259/'属性別集計（％）'!$AR$5</f>
        <v>0</v>
      </c>
      <c r="AS259" s="36">
        <f>'属性別集計（票）'!AS259/$AS$5</f>
        <v>0.006607929515418502</v>
      </c>
      <c r="AT259" s="58">
        <f>'属性別集計（票）'!AT259/$AT$5</f>
        <v>0.002875629043853343</v>
      </c>
      <c r="AU259" s="114">
        <f>'属性別集計（票）'!AU259/$AU$5</f>
        <v>0</v>
      </c>
      <c r="AV259" s="115">
        <f>'属性別集計（票）'!AV259/$AV$5</f>
        <v>0.046511627906976744</v>
      </c>
      <c r="AW259" s="59">
        <f>'属性別集計（票）'!AW259/$AW$5</f>
        <v>0.022988505747126436</v>
      </c>
      <c r="AX259" s="118">
        <f>'属性別集計（票）'!AX259/$AX$5</f>
        <v>0</v>
      </c>
      <c r="AY259" s="115">
        <f>'属性別集計（票）'!AY259/$AY$5</f>
        <v>0</v>
      </c>
      <c r="AZ259" s="8">
        <f>'属性別集計（票）'!AZ259/$AZ$5</f>
        <v>0</v>
      </c>
      <c r="BA259" s="118">
        <f>'属性別集計（票）'!BA259/$BA$5</f>
        <v>0</v>
      </c>
      <c r="BB259" s="115">
        <f>'属性別集計（票）'!BB259/$BB$5</f>
        <v>0</v>
      </c>
      <c r="BC259" s="17">
        <f>'属性別集計（票）'!BC259/$BC$5</f>
        <v>0</v>
      </c>
      <c r="BD259" s="8">
        <f>'属性別集計（票）'!BD259/'属性別集計（％）'!$BD$5</f>
        <v>0</v>
      </c>
      <c r="BE259" s="12">
        <f>'属性別集計（票）'!BE259/'属性別集計（％）'!$BE$5</f>
        <v>0.005291005291005291</v>
      </c>
      <c r="BF259" s="119">
        <f>'属性別集計（票）'!BF259/'属性別集計（％）'!$BF$5</f>
        <v>0.007692307692307693</v>
      </c>
      <c r="BG259" s="117">
        <f>'属性別集計（票）'!BG259/'属性別集計（％）'!$BG$5</f>
        <v>0.00980392156862745</v>
      </c>
      <c r="BH259" s="117">
        <f>'属性別集計（票）'!BH259/'属性別集計（％）'!$BH$5</f>
        <v>0.015625</v>
      </c>
      <c r="BI259" s="117">
        <f>'属性別集計（票）'!BI259/'属性別集計（％）'!$BI$5</f>
        <v>0.017241379310344827</v>
      </c>
      <c r="BJ259" s="117">
        <f>'属性別集計（票）'!BJ259/'属性別集計（％）'!$BJ$5</f>
        <v>0</v>
      </c>
      <c r="BK259" s="120">
        <f>'属性別集計（票）'!BK259/'属性別集計（％）'!$BK$5</f>
        <v>0</v>
      </c>
      <c r="BL259" s="12">
        <f>'属性別集計（票）'!BL259/'属性別集計（％）'!$BL$5</f>
        <v>0.01020408163265306</v>
      </c>
      <c r="BM259" s="12">
        <f>'属性別集計（票）'!BM259/'属性別集計（％）'!$BM$5</f>
        <v>0.00851063829787234</v>
      </c>
      <c r="BN259" s="17">
        <f>'属性別集計（票）'!BN259/'属性別集計（％）'!$BN$5</f>
        <v>0</v>
      </c>
    </row>
    <row r="260" spans="1:66" ht="9">
      <c r="A260" s="9" t="s">
        <v>382</v>
      </c>
      <c r="B260" s="5">
        <f>'属性別集計（票）'!B260/'属性別集計（％）'!$B$5</f>
        <v>0.03232533889468196</v>
      </c>
      <c r="C260" s="36">
        <f>'属性別集計（票）'!C260/'属性別集計（％）'!$C$5</f>
        <v>0.033205619412515965</v>
      </c>
      <c r="D260" s="58">
        <f>'属性別集計（票）'!D260/'属性別集計（％）'!$D$5</f>
        <v>0.0279027902790279</v>
      </c>
      <c r="E260" s="36">
        <f>'属性別集計（票）'!E260/'属性別集計（％）'!$E$5</f>
        <v>0.008064516129032258</v>
      </c>
      <c r="F260" s="12">
        <f>'属性別集計（票）'!F260/'属性別集計（％）'!$F$5</f>
        <v>0.020833333333333332</v>
      </c>
      <c r="G260" s="12">
        <f>'属性別集計（票）'!G260/'属性別集計（％）'!$G$5</f>
        <v>0.006802721088435374</v>
      </c>
      <c r="H260" s="12">
        <f>'属性別集計（票）'!H260/'属性別集計（％）'!$H$5</f>
        <v>0.01937046004842615</v>
      </c>
      <c r="I260" s="12">
        <f>'属性別集計（票）'!I260/'属性別集計（％）'!$I$5</f>
        <v>0.03674540682414698</v>
      </c>
      <c r="J260" s="12">
        <f>'属性別集計（票）'!J260/'属性別集計（％）'!$J$5</f>
        <v>0.04892966360856269</v>
      </c>
      <c r="K260" s="58">
        <f>'属性別集計（票）'!K260/'属性別集計（％）'!$K$5</f>
        <v>0.09734513274336283</v>
      </c>
      <c r="L260" s="114">
        <f>'属性別集計（票）'!L260/$L$5</f>
        <v>0.039473684210526314</v>
      </c>
      <c r="M260" s="115">
        <f>'属性別集計（票）'!M260/$M$5</f>
        <v>0.07661290322580645</v>
      </c>
      <c r="N260" s="12">
        <f>'属性別集計（票）'!N260/$N$5</f>
        <v>0.054140127388535034</v>
      </c>
      <c r="O260" s="17">
        <f>'属性別集計（票）'!O260/$O$5</f>
        <v>0.01819620253164557</v>
      </c>
      <c r="P260" s="36">
        <f>'属性別集計（票）'!P260/'属性別集計（％）'!$P$5</f>
        <v>0.033707865168539325</v>
      </c>
      <c r="Q260" s="12">
        <f>'属性別集計（票）'!Q260/'属性別集計（％）'!$Q$5</f>
        <v>0.02610966057441253</v>
      </c>
      <c r="R260" s="12">
        <f>'属性別集計（票）'!R260/'属性別集計（％）'!$R$5</f>
        <v>0.043478260869565216</v>
      </c>
      <c r="S260" s="12">
        <f>'属性別集計（票）'!S260/'属性別集計（％）'!$S$5</f>
        <v>0.017543859649122806</v>
      </c>
      <c r="T260" s="12">
        <f>'属性別集計（票）'!T260/'属性別集計（％）'!$T$5</f>
        <v>0.025423728813559324</v>
      </c>
      <c r="U260" s="12">
        <f>'属性別集計（票）'!U260/'属性別集計（％）'!$U$5</f>
        <v>0.0784313725490196</v>
      </c>
      <c r="V260" s="58">
        <f>'属性別集計（票）'!V260/'属性別集計（％）'!$V$5</f>
        <v>0.022727272727272728</v>
      </c>
      <c r="W260" s="36">
        <f>'属性別集計（票）'!W260/'属性別集計（％）'!$W$5</f>
        <v>0.03225806451612903</v>
      </c>
      <c r="X260" s="12">
        <f>'属性別集計（票）'!X260/'属性別集計（％）'!$X$5</f>
        <v>0.0125</v>
      </c>
      <c r="Y260" s="12">
        <f>'属性別集計（票）'!Y260/'属性別集計（％）'!$Y$5</f>
        <v>0.03954802259887006</v>
      </c>
      <c r="Z260" s="12">
        <f>'属性別集計（票）'!Z260/'属性別集計（％）'!$Z$5</f>
        <v>0.015105740181268883</v>
      </c>
      <c r="AA260" s="58">
        <f>'属性別集計（票）'!AA260/'属性別集計（％）'!$AA$5</f>
        <v>0.027754415475189236</v>
      </c>
      <c r="AB260" s="116">
        <f>'属性別集計（票）'!AB260/'属性別集計（％）'!$AB$5</f>
        <v>0.016270337922403004</v>
      </c>
      <c r="AC260" s="117">
        <f>'属性別集計（票）'!AC260/'属性別集計（％）'!$AC$5</f>
        <v>0.015873015873015872</v>
      </c>
      <c r="AD260" s="117">
        <f>'属性別集計（票）'!AD260/'属性別集計（％）'!$AD$5</f>
        <v>0.0472972972972973</v>
      </c>
      <c r="AE260" s="115">
        <f>'属性別集計（票）'!AE260/'属性別集計（％）'!$AE$5</f>
        <v>0</v>
      </c>
      <c r="AF260" s="12">
        <f>'属性別集計（票）'!AF260/'属性別集計（％）'!$AF$5</f>
        <v>0.020689655172413793</v>
      </c>
      <c r="AG260" s="118">
        <f>'属性別集計（票）'!AG260/'属性別集計（％）'!$AG$5</f>
        <v>0</v>
      </c>
      <c r="AH260" s="117">
        <f>'属性別集計（票）'!AH260/'属性別集計（％）'!$AH$5</f>
        <v>0.01607717041800643</v>
      </c>
      <c r="AI260" s="117">
        <f>'属性別集計（票）'!AI260/'属性別集計（％）'!$AI$5</f>
        <v>0.05371900826446281</v>
      </c>
      <c r="AJ260" s="115">
        <f>'属性別集計（票）'!AJ260/'属性別集計（％）'!$AJ$5</f>
        <v>0.02702702702702703</v>
      </c>
      <c r="AK260" s="58">
        <f>'属性別集計（票）'!AK260/'属性別集計（％）'!$AK$5</f>
        <v>0.037825059101654845</v>
      </c>
      <c r="AL260" s="36">
        <f>'属性別集計（票）'!AL260/'属性別集計（％）'!$AL$5</f>
        <v>0.05789473684210526</v>
      </c>
      <c r="AM260" s="12">
        <f>'属性別集計（票）'!AM260/'属性別集計（％）'!$AM$5</f>
        <v>0.028933092224231464</v>
      </c>
      <c r="AN260" s="12">
        <f>'属性別集計（票）'!AN260/'属性別集計（％）'!$AN$5</f>
        <v>0.022151898734177215</v>
      </c>
      <c r="AO260" s="12">
        <f>'属性別集計（票）'!AO260/'属性別集計（％）'!$AO$5</f>
        <v>0.021032504780114723</v>
      </c>
      <c r="AP260" s="12">
        <f>'属性別集計（票）'!AP260/'属性別集計（％）'!$AP$5</f>
        <v>0.028985507246376812</v>
      </c>
      <c r="AQ260" s="12">
        <f>'属性別集計（票）'!AQ260/'属性別集計（％）'!$AQ$5</f>
        <v>0.032</v>
      </c>
      <c r="AR260" s="58">
        <f>'属性別集計（票）'!AR260/'属性別集計（％）'!$AR$5</f>
        <v>0.045454545454545456</v>
      </c>
      <c r="AS260" s="36">
        <f>'属性別集計（票）'!AS260/$AS$5</f>
        <v>0.024229074889867842</v>
      </c>
      <c r="AT260" s="58">
        <f>'属性別集計（票）'!AT260/$AT$5</f>
        <v>0.0301941049604601</v>
      </c>
      <c r="AU260" s="114">
        <f>'属性別集計（票）'!AU260/$AU$5</f>
        <v>0.06818181818181818</v>
      </c>
      <c r="AV260" s="115">
        <f>'属性別集計（票）'!AV260/$AV$5</f>
        <v>0.09302325581395349</v>
      </c>
      <c r="AW260" s="59">
        <f>'属性別集計（票）'!AW260/$AW$5</f>
        <v>0.08045977011494253</v>
      </c>
      <c r="AX260" s="118">
        <f>'属性別集計（票）'!AX260/$AX$5</f>
        <v>0.03225806451612903</v>
      </c>
      <c r="AY260" s="115">
        <f>'属性別集計（票）'!AY260/$AY$5</f>
        <v>0.056818181818181816</v>
      </c>
      <c r="AZ260" s="8">
        <f>'属性別集計（票）'!AZ260/$AZ$5</f>
        <v>0.040145985401459854</v>
      </c>
      <c r="BA260" s="118">
        <f>'属性別集計（票）'!BA260/$BA$5</f>
        <v>0.043478260869565216</v>
      </c>
      <c r="BB260" s="115">
        <f>'属性別集計（票）'!BB260/$BB$5</f>
        <v>0.05</v>
      </c>
      <c r="BC260" s="17">
        <f>'属性別集計（票）'!BC260/$BC$5</f>
        <v>0.046218487394957986</v>
      </c>
      <c r="BD260" s="8">
        <f>'属性別集計（票）'!BD260/'属性別集計（％）'!$BD$5</f>
        <v>0.020454545454545454</v>
      </c>
      <c r="BE260" s="12">
        <f>'属性別集計（票）'!BE260/'属性別集計（％）'!$BE$5</f>
        <v>0.005291005291005291</v>
      </c>
      <c r="BF260" s="119">
        <f>'属性別集計（票）'!BF260/'属性別集計（％）'!$BF$5</f>
        <v>0.046153846153846156</v>
      </c>
      <c r="BG260" s="117">
        <f>'属性別集計（票）'!BG260/'属性別集計（％）'!$BG$5</f>
        <v>0.029411764705882353</v>
      </c>
      <c r="BH260" s="117">
        <f>'属性別集計（票）'!BH260/'属性別集計（％）'!$BH$5</f>
        <v>0.0078125</v>
      </c>
      <c r="BI260" s="117">
        <f>'属性別集計（票）'!BI260/'属性別集計（％）'!$BI$5</f>
        <v>0.08620689655172414</v>
      </c>
      <c r="BJ260" s="117">
        <f>'属性別集計（票）'!BJ260/'属性別集計（％）'!$BJ$5</f>
        <v>0.04838709677419355</v>
      </c>
      <c r="BK260" s="120">
        <f>'属性別集計（票）'!BK260/'属性別集計（％）'!$BK$5</f>
        <v>0.03508771929824561</v>
      </c>
      <c r="BL260" s="12">
        <f>'属性別集計（票）'!BL260/'属性別集計（％）'!$BL$5</f>
        <v>0.03316326530612245</v>
      </c>
      <c r="BM260" s="12">
        <f>'属性別集計（票）'!BM260/'属性別集計（％）'!$BM$5</f>
        <v>0.01702127659574468</v>
      </c>
      <c r="BN260" s="17">
        <f>'属性別集計（票）'!BN260/'属性別集計（％）'!$BN$5</f>
        <v>0</v>
      </c>
    </row>
    <row r="261" spans="1:66" ht="9">
      <c r="A261" s="9"/>
      <c r="B261" s="5"/>
      <c r="C261" s="36"/>
      <c r="D261" s="58"/>
      <c r="E261" s="36"/>
      <c r="F261" s="12"/>
      <c r="G261" s="12"/>
      <c r="H261" s="12"/>
      <c r="I261" s="12"/>
      <c r="J261" s="12"/>
      <c r="K261" s="58"/>
      <c r="L261" s="114"/>
      <c r="M261" s="115"/>
      <c r="N261" s="12"/>
      <c r="O261" s="17"/>
      <c r="P261" s="36"/>
      <c r="Q261" s="12"/>
      <c r="R261" s="12"/>
      <c r="S261" s="12"/>
      <c r="T261" s="12"/>
      <c r="U261" s="12"/>
      <c r="V261" s="58"/>
      <c r="W261" s="36"/>
      <c r="X261" s="12"/>
      <c r="Y261" s="12"/>
      <c r="Z261" s="12"/>
      <c r="AA261" s="58"/>
      <c r="AB261" s="116"/>
      <c r="AC261" s="117"/>
      <c r="AD261" s="117"/>
      <c r="AE261" s="115"/>
      <c r="AF261" s="12"/>
      <c r="AG261" s="118"/>
      <c r="AH261" s="117"/>
      <c r="AI261" s="117"/>
      <c r="AJ261" s="115"/>
      <c r="AK261" s="58"/>
      <c r="AL261" s="36"/>
      <c r="AM261" s="12"/>
      <c r="AN261" s="12"/>
      <c r="AO261" s="12"/>
      <c r="AP261" s="12"/>
      <c r="AQ261" s="12"/>
      <c r="AR261" s="58"/>
      <c r="AS261" s="36"/>
      <c r="AT261" s="58"/>
      <c r="AU261" s="114"/>
      <c r="AV261" s="115"/>
      <c r="AW261" s="59"/>
      <c r="AX261" s="118"/>
      <c r="AY261" s="115"/>
      <c r="AZ261" s="8"/>
      <c r="BA261" s="118"/>
      <c r="BB261" s="115"/>
      <c r="BC261" s="17"/>
      <c r="BD261" s="8"/>
      <c r="BE261" s="12"/>
      <c r="BF261" s="119"/>
      <c r="BG261" s="117"/>
      <c r="BH261" s="117"/>
      <c r="BI261" s="117"/>
      <c r="BJ261" s="117"/>
      <c r="BK261" s="120"/>
      <c r="BL261" s="12"/>
      <c r="BM261" s="12"/>
      <c r="BN261" s="17"/>
    </row>
    <row r="262" spans="1:66" ht="18.75">
      <c r="A262" s="9" t="s">
        <v>383</v>
      </c>
      <c r="B262" s="5"/>
      <c r="C262" s="36"/>
      <c r="D262" s="58"/>
      <c r="E262" s="36"/>
      <c r="F262" s="12"/>
      <c r="G262" s="12"/>
      <c r="H262" s="12"/>
      <c r="I262" s="12"/>
      <c r="J262" s="12"/>
      <c r="K262" s="58"/>
      <c r="L262" s="114"/>
      <c r="M262" s="115"/>
      <c r="N262" s="12"/>
      <c r="O262" s="17"/>
      <c r="P262" s="36"/>
      <c r="Q262" s="12"/>
      <c r="R262" s="12"/>
      <c r="S262" s="12"/>
      <c r="T262" s="12"/>
      <c r="U262" s="12"/>
      <c r="V262" s="58"/>
      <c r="W262" s="36"/>
      <c r="X262" s="12"/>
      <c r="Y262" s="12"/>
      <c r="Z262" s="12"/>
      <c r="AA262" s="58"/>
      <c r="AB262" s="116"/>
      <c r="AC262" s="117"/>
      <c r="AD262" s="117"/>
      <c r="AE262" s="115"/>
      <c r="AF262" s="12"/>
      <c r="AG262" s="118"/>
      <c r="AH262" s="117"/>
      <c r="AI262" s="117"/>
      <c r="AJ262" s="115"/>
      <c r="AK262" s="58"/>
      <c r="AL262" s="36"/>
      <c r="AM262" s="12"/>
      <c r="AN262" s="12"/>
      <c r="AO262" s="12"/>
      <c r="AP262" s="12"/>
      <c r="AQ262" s="12"/>
      <c r="AR262" s="58"/>
      <c r="AS262" s="36"/>
      <c r="AT262" s="58"/>
      <c r="AU262" s="114"/>
      <c r="AV262" s="115"/>
      <c r="AW262" s="59"/>
      <c r="AX262" s="118"/>
      <c r="AY262" s="115"/>
      <c r="AZ262" s="8"/>
      <c r="BA262" s="118"/>
      <c r="BB262" s="115"/>
      <c r="BC262" s="17"/>
      <c r="BD262" s="8"/>
      <c r="BE262" s="12"/>
      <c r="BF262" s="119"/>
      <c r="BG262" s="117"/>
      <c r="BH262" s="117"/>
      <c r="BI262" s="117"/>
      <c r="BJ262" s="117"/>
      <c r="BK262" s="120"/>
      <c r="BL262" s="12"/>
      <c r="BM262" s="12"/>
      <c r="BN262" s="17"/>
    </row>
    <row r="263" spans="1:66" ht="9">
      <c r="A263" s="9" t="s">
        <v>266</v>
      </c>
      <c r="B263" s="5">
        <f>'属性別集計（票）'!B263/'属性別集計（％）'!$B$5</f>
        <v>0.651199165797706</v>
      </c>
      <c r="C263" s="36">
        <f>'属性別集計（票）'!C263/'属性別集計（％）'!$C$5</f>
        <v>0.6781609195402298</v>
      </c>
      <c r="D263" s="58">
        <f>'属性別集計（票）'!D263/'属性別集計（％）'!$D$5</f>
        <v>0.6354635463546354</v>
      </c>
      <c r="E263" s="36">
        <f>'属性別集計（票）'!E263/'属性別集計（％）'!$E$5</f>
        <v>0.6048387096774194</v>
      </c>
      <c r="F263" s="12">
        <f>'属性別集計（票）'!F263/'属性別集計（％）'!$F$5</f>
        <v>0.6083333333333333</v>
      </c>
      <c r="G263" s="12">
        <f>'属性別集計（票）'!G263/'属性別集計（％）'!$G$5</f>
        <v>0.6428571428571429</v>
      </c>
      <c r="H263" s="12">
        <f>'属性別集計（票）'!H263/'属性別集計（％）'!$H$5</f>
        <v>0.6440677966101694</v>
      </c>
      <c r="I263" s="12">
        <f>'属性別集計（票）'!I263/'属性別集計（％）'!$I$5</f>
        <v>0.7191601049868767</v>
      </c>
      <c r="J263" s="12">
        <f>'属性別集計（票）'!J263/'属性別集計（％）'!$J$5</f>
        <v>0.6758409785932722</v>
      </c>
      <c r="K263" s="58">
        <f>'属性別集計（票）'!K263/'属性別集計（％）'!$K$5</f>
        <v>0.5752212389380531</v>
      </c>
      <c r="L263" s="114">
        <f>'属性別集計（票）'!L263/$L$5</f>
        <v>0.6973684210526315</v>
      </c>
      <c r="M263" s="115">
        <f>'属性別集計（票）'!M263/$M$5</f>
        <v>0.6290322580645161</v>
      </c>
      <c r="N263" s="12">
        <f>'属性別集計（票）'!N263/$N$5</f>
        <v>0.6703821656050956</v>
      </c>
      <c r="O263" s="17">
        <f>'属性別集計（票）'!O263/$O$5</f>
        <v>0.6447784810126582</v>
      </c>
      <c r="P263" s="36">
        <f>'属性別集計（票）'!P263/'属性別集計（％）'!$P$5</f>
        <v>0.6741573033707865</v>
      </c>
      <c r="Q263" s="12">
        <f>'属性別集計（票）'!Q263/'属性別集計（％）'!$Q$5</f>
        <v>0.6684073107049608</v>
      </c>
      <c r="R263" s="12">
        <f>'属性別集計（票）'!R263/'属性別集計（％）'!$R$5</f>
        <v>0.642512077294686</v>
      </c>
      <c r="S263" s="12">
        <f>'属性別集計（票）'!S263/'属性別集計（％）'!$S$5</f>
        <v>0.6526315789473685</v>
      </c>
      <c r="T263" s="12">
        <f>'属性別集計（票）'!T263/'属性別集計（％）'!$T$5</f>
        <v>0.6588983050847458</v>
      </c>
      <c r="U263" s="12">
        <f>'属性別集計（票）'!U263/'属性別集計（％）'!$U$5</f>
        <v>0.5098039215686274</v>
      </c>
      <c r="V263" s="58">
        <f>'属性別集計（票）'!V263/'属性別集計（％）'!$V$5</f>
        <v>0.5681818181818182</v>
      </c>
      <c r="W263" s="36">
        <f>'属性別集計（票）'!W263/'属性別集計（％）'!$W$5</f>
        <v>0.6129032258064516</v>
      </c>
      <c r="X263" s="12">
        <f>'属性別集計（票）'!X263/'属性別集計（％）'!$X$5</f>
        <v>0.6</v>
      </c>
      <c r="Y263" s="12">
        <f>'属性別集計（票）'!Y263/'属性別集計（％）'!$Y$5</f>
        <v>0.615819209039548</v>
      </c>
      <c r="Z263" s="12">
        <f>'属性別集計（票）'!Z263/'属性別集計（％）'!$Z$5</f>
        <v>0.6737160120845922</v>
      </c>
      <c r="AA263" s="58">
        <f>'属性別集計（票）'!AA263/'属性別集計（％）'!$AA$5</f>
        <v>0.6677880571909167</v>
      </c>
      <c r="AB263" s="116">
        <f>'属性別集計（票）'!AB263/'属性別集計（％）'!$AB$5</f>
        <v>0.6483103879849812</v>
      </c>
      <c r="AC263" s="117">
        <f>'属性別集計（票）'!AC263/'属性別集計（％）'!$AC$5</f>
        <v>0.6825396825396826</v>
      </c>
      <c r="AD263" s="117">
        <f>'属性別集計（票）'!AD263/'属性別集計（％）'!$AD$5</f>
        <v>0.6351351351351351</v>
      </c>
      <c r="AE263" s="115">
        <f>'属性別集計（票）'!AE263/'属性別集計（％）'!$AE$5</f>
        <v>0.6</v>
      </c>
      <c r="AF263" s="12">
        <f>'属性別集計（票）'!AF263/'属性別集計（％）'!$AF$5</f>
        <v>0.6482758620689655</v>
      </c>
      <c r="AG263" s="118">
        <f>'属性別集計（票）'!AG263/'属性別集計（％）'!$AG$5</f>
        <v>0.6428571428571429</v>
      </c>
      <c r="AH263" s="117">
        <f>'属性別集計（票）'!AH263/'属性別集計（％）'!$AH$5</f>
        <v>0.6720257234726688</v>
      </c>
      <c r="AI263" s="117">
        <f>'属性別集計（票）'!AI263/'属性別集計（％）'!$AI$5</f>
        <v>0.6797520661157025</v>
      </c>
      <c r="AJ263" s="115">
        <f>'属性別集計（票）'!AJ263/'属性別集計（％）'!$AJ$5</f>
        <v>0.5945945945945946</v>
      </c>
      <c r="AK263" s="58">
        <f>'属性別集計（票）'!AK263/'属性別集計（％）'!$AK$5</f>
        <v>0.6725768321513003</v>
      </c>
      <c r="AL263" s="36">
        <f>'属性別集計（票）'!AL263/'属性別集計（％）'!$AL$5</f>
        <v>0.5842105263157895</v>
      </c>
      <c r="AM263" s="12">
        <f>'属性別集計（票）'!AM263/'属性別集計（％）'!$AM$5</f>
        <v>0.6980108499095841</v>
      </c>
      <c r="AN263" s="12">
        <f>'属性別集計（票）'!AN263/'属性別集計（％）'!$AN$5</f>
        <v>0.6234177215189873</v>
      </c>
      <c r="AO263" s="12">
        <f>'属性別集計（票）'!AO263/'属性別集計（％）'!$AO$5</f>
        <v>0.6596558317399618</v>
      </c>
      <c r="AP263" s="12">
        <f>'属性別集計（票）'!AP263/'属性別集計（％）'!$AP$5</f>
        <v>0.6594202898550725</v>
      </c>
      <c r="AQ263" s="12">
        <f>'属性別集計（票）'!AQ263/'属性別集計（％）'!$AQ$5</f>
        <v>0.64</v>
      </c>
      <c r="AR263" s="58">
        <f>'属性別集計（票）'!AR263/'属性別集計（％）'!$AR$5</f>
        <v>0.7272727272727273</v>
      </c>
      <c r="AS263" s="36">
        <f>'属性別集計（票）'!AS263/$AS$5</f>
        <v>0.6343612334801763</v>
      </c>
      <c r="AT263" s="58">
        <f>'属性別集計（票）'!AT263/$AT$5</f>
        <v>0.6628324946081955</v>
      </c>
      <c r="AU263" s="114">
        <f>'属性別集計（票）'!AU263/$AU$5</f>
        <v>0.5681818181818182</v>
      </c>
      <c r="AV263" s="115">
        <f>'属性別集計（票）'!AV263/$AV$5</f>
        <v>0.6046511627906976</v>
      </c>
      <c r="AW263" s="59">
        <f>'属性別集計（票）'!AW263/$AW$5</f>
        <v>0.5862068965517241</v>
      </c>
      <c r="AX263" s="118">
        <f>'属性別集計（票）'!AX263/$AX$5</f>
        <v>0.7419354838709677</v>
      </c>
      <c r="AY263" s="115">
        <f>'属性別集計（票）'!AY263/$AY$5</f>
        <v>0.7045454545454546</v>
      </c>
      <c r="AZ263" s="8">
        <f>'属性別集計（票）'!AZ263/$AZ$5</f>
        <v>0.7299270072992701</v>
      </c>
      <c r="BA263" s="118">
        <f>'属性別集計（票）'!BA263/$BA$5</f>
        <v>0.6739130434782609</v>
      </c>
      <c r="BB263" s="115">
        <f>'属性別集計（票）'!BB263/$BB$5</f>
        <v>0.61</v>
      </c>
      <c r="BC263" s="17">
        <f>'属性別集計（票）'!BC263/$BC$5</f>
        <v>0.6470588235294118</v>
      </c>
      <c r="BD263" s="8">
        <f>'属性別集計（票）'!BD263/'属性別集計（％）'!$BD$5</f>
        <v>0.6636363636363637</v>
      </c>
      <c r="BE263" s="12">
        <f>'属性別集計（票）'!BE263/'属性別集計（％）'!$BE$5</f>
        <v>0.656084656084656</v>
      </c>
      <c r="BF263" s="119">
        <f>'属性別集計（票）'!BF263/'属性別集計（％）'!$BF$5</f>
        <v>0.5846153846153846</v>
      </c>
      <c r="BG263" s="117">
        <f>'属性別集計（票）'!BG263/'属性別集計（％）'!$BG$5</f>
        <v>0.5392156862745098</v>
      </c>
      <c r="BH263" s="117">
        <f>'属性別集計（票）'!BH263/'属性別集計（％）'!$BH$5</f>
        <v>0.6875</v>
      </c>
      <c r="BI263" s="117">
        <f>'属性別集計（票）'!BI263/'属性別集計（％）'!$BI$5</f>
        <v>0.5517241379310345</v>
      </c>
      <c r="BJ263" s="117">
        <f>'属性別集計（票）'!BJ263/'属性別集計（％）'!$BJ$5</f>
        <v>0.5645161290322581</v>
      </c>
      <c r="BK263" s="120">
        <f>'属性別集計（票）'!BK263/'属性別集計（％）'!$BK$5</f>
        <v>0.6666666666666666</v>
      </c>
      <c r="BL263" s="12">
        <f>'属性別集計（票）'!BL263/'属性別集計（％）'!$BL$5</f>
        <v>0.6122448979591837</v>
      </c>
      <c r="BM263" s="12">
        <f>'属性別集計（票）'!BM263/'属性別集計（％）'!$BM$5</f>
        <v>0.6872340425531915</v>
      </c>
      <c r="BN263" s="17">
        <f>'属性別集計（票）'!BN263/'属性別集計（％）'!$BN$5</f>
        <v>0.7096774193548387</v>
      </c>
    </row>
    <row r="264" spans="1:66" ht="9">
      <c r="A264" s="9" t="s">
        <v>384</v>
      </c>
      <c r="B264" s="5">
        <f>'属性別集計（票）'!B264/'属性別集計（％）'!$B$5</f>
        <v>0.2116788321167883</v>
      </c>
      <c r="C264" s="36">
        <f>'属性別集計（票）'!C264/'属性別集計（％）'!$C$5</f>
        <v>0.22988505747126436</v>
      </c>
      <c r="D264" s="58">
        <f>'属性別集計（票）'!D264/'属性別集計（％）'!$D$5</f>
        <v>0.1998199819981998</v>
      </c>
      <c r="E264" s="36">
        <f>'属性別集計（票）'!E264/'属性別集計（％）'!$E$5</f>
        <v>0.25806451612903225</v>
      </c>
      <c r="F264" s="12">
        <f>'属性別集計（票）'!F264/'属性別集計（％）'!$F$5</f>
        <v>0.32083333333333336</v>
      </c>
      <c r="G264" s="12">
        <f>'属性別集計（票）'!G264/'属性別集計（％）'!$G$5</f>
        <v>0.24489795918367346</v>
      </c>
      <c r="H264" s="12">
        <f>'属性別集計（票）'!H264/'属性別集計（％）'!$H$5</f>
        <v>0.2033898305084746</v>
      </c>
      <c r="I264" s="12">
        <f>'属性別集計（票）'!I264/'属性別集計（％）'!$I$5</f>
        <v>0.2020997375328084</v>
      </c>
      <c r="J264" s="12">
        <f>'属性別集計（票）'!J264/'属性別集計（％）'!$J$5</f>
        <v>0.11926605504587157</v>
      </c>
      <c r="K264" s="58">
        <f>'属性別集計（票）'!K264/'属性別集計（％）'!$K$5</f>
        <v>0.1592920353982301</v>
      </c>
      <c r="L264" s="114">
        <f>'属性別集計（票）'!L264/$L$5</f>
        <v>0.17894736842105263</v>
      </c>
      <c r="M264" s="115">
        <f>'属性別集計（票）'!M264/$M$5</f>
        <v>0.11290322580645161</v>
      </c>
      <c r="N264" s="12">
        <f>'属性別集計（票）'!N264/$N$5</f>
        <v>0.15286624203821655</v>
      </c>
      <c r="O264" s="17">
        <f>'属性別集計（票）'!O264/$O$5</f>
        <v>0.23971518987341772</v>
      </c>
      <c r="P264" s="36">
        <f>'属性別集計（票）'!P264/'属性別集計（％）'!$P$5</f>
        <v>0.18202247191011237</v>
      </c>
      <c r="Q264" s="12">
        <f>'属性別集計（票）'!Q264/'属性別集計（％）'!$Q$5</f>
        <v>0.22193211488250653</v>
      </c>
      <c r="R264" s="12">
        <f>'属性別集計（票）'!R264/'属性別集計（％）'!$R$5</f>
        <v>0.2608695652173913</v>
      </c>
      <c r="S264" s="12">
        <f>'属性別集計（票）'!S264/'属性別集計（％）'!$S$5</f>
        <v>0.19298245614035087</v>
      </c>
      <c r="T264" s="12">
        <f>'属性別集計（票）'!T264/'属性別集計（％）'!$T$5</f>
        <v>0.23940677966101695</v>
      </c>
      <c r="U264" s="12">
        <f>'属性別集計（票）'!U264/'属性別集計（％）'!$U$5</f>
        <v>0.1568627450980392</v>
      </c>
      <c r="V264" s="58">
        <f>'属性別集計（票）'!V264/'属性別集計（％）'!$V$5</f>
        <v>0.13636363636363635</v>
      </c>
      <c r="W264" s="36">
        <f>'属性別集計（票）'!W264/'属性別集計（％）'!$W$5</f>
        <v>0.44086021505376344</v>
      </c>
      <c r="X264" s="12">
        <f>'属性別集計（票）'!X264/'属性別集計（％）'!$X$5</f>
        <v>0.3375</v>
      </c>
      <c r="Y264" s="12">
        <f>'属性別集計（票）'!Y264/'属性別集計（％）'!$Y$5</f>
        <v>0.23163841807909605</v>
      </c>
      <c r="Z264" s="12">
        <f>'属性別集計（票）'!Z264/'属性別集計（％）'!$Z$5</f>
        <v>0.21148036253776434</v>
      </c>
      <c r="AA264" s="58">
        <f>'属性別集計（票）'!AA264/'属性別集計（％）'!$AA$5</f>
        <v>0.18755256518082422</v>
      </c>
      <c r="AB264" s="116">
        <f>'属性別集計（票）'!AB264/'属性別集計（％）'!$AB$5</f>
        <v>0.24155193992490614</v>
      </c>
      <c r="AC264" s="117">
        <f>'属性別集計（票）'!AC264/'属性別集計（％）'!$AC$5</f>
        <v>0.23809523809523808</v>
      </c>
      <c r="AD264" s="117">
        <f>'属性別集計（票）'!AD264/'属性別集計（％）'!$AD$5</f>
        <v>0.1891891891891892</v>
      </c>
      <c r="AE264" s="115">
        <f>'属性別集計（票）'!AE264/'属性別集計（％）'!$AE$5</f>
        <v>0</v>
      </c>
      <c r="AF264" s="12">
        <f>'属性別集計（票）'!AF264/'属性別集計（％）'!$AF$5</f>
        <v>0.23251231527093597</v>
      </c>
      <c r="AG264" s="118">
        <f>'属性別集計（票）'!AG264/'属性別集計（％）'!$AG$5</f>
        <v>0.42857142857142855</v>
      </c>
      <c r="AH264" s="117">
        <f>'属性別集計（票）'!AH264/'属性別集計（％）'!$AH$5</f>
        <v>0.2379421221864952</v>
      </c>
      <c r="AI264" s="117">
        <f>'属性別集計（票）'!AI264/'属性別集計（％）'!$AI$5</f>
        <v>0.16322314049586778</v>
      </c>
      <c r="AJ264" s="115">
        <f>'属性別集計（票）'!AJ264/'属性別集計（％）'!$AJ$5</f>
        <v>0.1891891891891892</v>
      </c>
      <c r="AK264" s="58">
        <f>'属性別集計（票）'!AK264/'属性別集計（％）'!$AK$5</f>
        <v>0.19621749408983452</v>
      </c>
      <c r="AL264" s="36">
        <f>'属性別集計（票）'!AL264/'属性別集計（％）'!$AL$5</f>
        <v>0.18947368421052632</v>
      </c>
      <c r="AM264" s="12">
        <f>'属性別集計（票）'!AM264/'属性別集計（％）'!$AM$5</f>
        <v>0.18264014466546113</v>
      </c>
      <c r="AN264" s="12">
        <f>'属性別集計（票）'!AN264/'属性別集計（％）'!$AN$5</f>
        <v>0.2879746835443038</v>
      </c>
      <c r="AO264" s="12">
        <f>'属性別集計（票）'!AO264/'属性別集計（％）'!$AO$5</f>
        <v>0.21032504780114722</v>
      </c>
      <c r="AP264" s="12">
        <f>'属性別集計（票）'!AP264/'属性別集計（％）'!$AP$5</f>
        <v>0.2246376811594203</v>
      </c>
      <c r="AQ264" s="12">
        <f>'属性別集計（票）'!AQ264/'属性別集計（％）'!$AQ$5</f>
        <v>0.208</v>
      </c>
      <c r="AR264" s="58">
        <f>'属性別集計（票）'!AR264/'属性別集計（％）'!$AR$5</f>
        <v>0.09090909090909091</v>
      </c>
      <c r="AS264" s="36">
        <f>'属性別集計（票）'!AS264/$AS$5</f>
        <v>0.2687224669603524</v>
      </c>
      <c r="AT264" s="58">
        <f>'属性別集計（票）'!AT264/$AT$5</f>
        <v>0.19626168224299065</v>
      </c>
      <c r="AU264" s="114">
        <f>'属性別集計（票）'!AU264/$AU$5</f>
        <v>0.13636363636363635</v>
      </c>
      <c r="AV264" s="115">
        <f>'属性別集計（票）'!AV264/$AV$5</f>
        <v>0.023255813953488372</v>
      </c>
      <c r="AW264" s="59">
        <f>'属性別集計（票）'!AW264/$AW$5</f>
        <v>0.08045977011494253</v>
      </c>
      <c r="AX264" s="118">
        <f>'属性別集計（票）'!AX264/$AX$5</f>
        <v>0.1989247311827957</v>
      </c>
      <c r="AY264" s="115">
        <f>'属性別集計（票）'!AY264/$AY$5</f>
        <v>0.125</v>
      </c>
      <c r="AZ264" s="8">
        <f>'属性別集計（票）'!AZ264/$AZ$5</f>
        <v>0.17518248175182483</v>
      </c>
      <c r="BA264" s="118">
        <f>'属性別集計（票）'!BA264/$BA$5</f>
        <v>0.18115942028985507</v>
      </c>
      <c r="BB264" s="115">
        <f>'属性別集計（票）'!BB264/$BB$5</f>
        <v>0.13</v>
      </c>
      <c r="BC264" s="17">
        <f>'属性別集計（票）'!BC264/$BC$5</f>
        <v>0.15966386554621848</v>
      </c>
      <c r="BD264" s="8">
        <f>'属性別集計（票）'!BD264/'属性別集計（％）'!$BD$5</f>
        <v>0.21363636363636362</v>
      </c>
      <c r="BE264" s="12">
        <f>'属性別集計（票）'!BE264/'属性別集計（％）'!$BE$5</f>
        <v>0.25925925925925924</v>
      </c>
      <c r="BF264" s="119">
        <f>'属性別集計（票）'!BF264/'属性別集計（％）'!$BF$5</f>
        <v>0.12307692307692308</v>
      </c>
      <c r="BG264" s="117">
        <f>'属性別集計（票）'!BG264/'属性別集計（％）'!$BG$5</f>
        <v>0.12745098039215685</v>
      </c>
      <c r="BH264" s="117">
        <f>'属性別集計（票）'!BH264/'属性別集計（％）'!$BH$5</f>
        <v>0.3046875</v>
      </c>
      <c r="BI264" s="117">
        <f>'属性別集計（票）'!BI264/'属性別集計（％）'!$BI$5</f>
        <v>0.20689655172413793</v>
      </c>
      <c r="BJ264" s="117">
        <f>'属性別集計（票）'!BJ264/'属性別集計（％）'!$BJ$5</f>
        <v>0.25806451612903225</v>
      </c>
      <c r="BK264" s="120">
        <f>'属性別集計（票）'!BK264/'属性別集計（％）'!$BK$5</f>
        <v>0.24561403508771928</v>
      </c>
      <c r="BL264" s="12">
        <f>'属性別集計（票）'!BL264/'属性別集計（％）'!$BL$5</f>
        <v>0.20408163265306123</v>
      </c>
      <c r="BM264" s="12">
        <f>'属性別集計（票）'!BM264/'属性別集計（％）'!$BM$5</f>
        <v>0.22340425531914893</v>
      </c>
      <c r="BN264" s="17">
        <f>'属性別集計（票）'!BN264/'属性別集計（％）'!$BN$5</f>
        <v>0.3225806451612903</v>
      </c>
    </row>
    <row r="265" spans="1:66" ht="9">
      <c r="A265" s="9" t="s">
        <v>385</v>
      </c>
      <c r="B265" s="5">
        <f>'属性別集計（票）'!B265/'属性別集計（％）'!$B$5</f>
        <v>0.13816475495307612</v>
      </c>
      <c r="C265" s="36">
        <f>'属性別集計（票）'!C265/'属性別集計（％）'!$C$5</f>
        <v>0.12388250319284802</v>
      </c>
      <c r="D265" s="58">
        <f>'属性別集計（票）'!D265/'属性別集計（％）'!$D$5</f>
        <v>0.1485148514851485</v>
      </c>
      <c r="E265" s="36">
        <f>'属性別集計（票）'!E265/'属性別集計（％）'!$E$5</f>
        <v>0.056451612903225805</v>
      </c>
      <c r="F265" s="12">
        <f>'属性別集計（票）'!F265/'属性別集計（％）'!$F$5</f>
        <v>0.1</v>
      </c>
      <c r="G265" s="12">
        <f>'属性別集計（票）'!G265/'属性別集計（％）'!$G$5</f>
        <v>0.05782312925170068</v>
      </c>
      <c r="H265" s="12">
        <f>'属性別集計（票）'!H265/'属性別集計（％）'!$H$5</f>
        <v>0.13801452784503632</v>
      </c>
      <c r="I265" s="12">
        <f>'属性別集計（票）'!I265/'属性別集計（％）'!$I$5</f>
        <v>0.16535433070866143</v>
      </c>
      <c r="J265" s="12">
        <f>'属性別集計（票）'!J265/'属性別集計（％）'!$J$5</f>
        <v>0.22935779816513763</v>
      </c>
      <c r="K265" s="58">
        <f>'属性別集計（票）'!K265/'属性別集計（％）'!$K$5</f>
        <v>0.17699115044247787</v>
      </c>
      <c r="L265" s="114">
        <f>'属性別集計（票）'!L265/$L$5</f>
        <v>0.1763157894736842</v>
      </c>
      <c r="M265" s="115">
        <f>'属性別集計（票）'!M265/$M$5</f>
        <v>0.22580645161290322</v>
      </c>
      <c r="N265" s="12">
        <f>'属性別集計（票）'!N265/$N$5</f>
        <v>0.19585987261146498</v>
      </c>
      <c r="O265" s="17">
        <f>'属性別集計（票）'!O265/$O$5</f>
        <v>0.11075949367088607</v>
      </c>
      <c r="P265" s="36">
        <f>'属性別集計（票）'!P265/'属性別集計（％）'!$P$5</f>
        <v>0.1101123595505618</v>
      </c>
      <c r="Q265" s="12">
        <f>'属性別集計（票）'!Q265/'属性別集計（％）'!$Q$5</f>
        <v>0.14360313315926893</v>
      </c>
      <c r="R265" s="12">
        <f>'属性別集計（票）'!R265/'属性別集計（％）'!$R$5</f>
        <v>0.18840579710144928</v>
      </c>
      <c r="S265" s="12">
        <f>'属性別集計（票）'!S265/'属性別集計（％）'!$S$5</f>
        <v>0.11228070175438597</v>
      </c>
      <c r="T265" s="12">
        <f>'属性別集計（票）'!T265/'属性別集計（％）'!$T$5</f>
        <v>0.1440677966101695</v>
      </c>
      <c r="U265" s="12">
        <f>'属性別集計（票）'!U265/'属性別集計（％）'!$U$5</f>
        <v>0.1568627450980392</v>
      </c>
      <c r="V265" s="58">
        <f>'属性別集計（票）'!V265/'属性別集計（％）'!$V$5</f>
        <v>0.2727272727272727</v>
      </c>
      <c r="W265" s="36">
        <f>'属性別集計（票）'!W265/'属性別集計（％）'!$W$5</f>
        <v>0.13978494623655913</v>
      </c>
      <c r="X265" s="12">
        <f>'属性別集計（票）'!X265/'属性別集計（％）'!$X$5</f>
        <v>0.0875</v>
      </c>
      <c r="Y265" s="12">
        <f>'属性別集計（票）'!Y265/'属性別集計（％）'!$Y$5</f>
        <v>0.0847457627118644</v>
      </c>
      <c r="Z265" s="12">
        <f>'属性別集計（票）'!Z265/'属性別集計（％）'!$Z$5</f>
        <v>0.09063444108761329</v>
      </c>
      <c r="AA265" s="58">
        <f>'属性別集計（票）'!AA265/'属性別集計（％）'!$AA$5</f>
        <v>0.16063919259882253</v>
      </c>
      <c r="AB265" s="116">
        <f>'属性別集計（票）'!AB265/'属性別集計（％）'!$AB$5</f>
        <v>0.10638297872340426</v>
      </c>
      <c r="AC265" s="117">
        <f>'属性別集計（票）'!AC265/'属性別集計（％）'!$AC$5</f>
        <v>0.06349206349206349</v>
      </c>
      <c r="AD265" s="117">
        <f>'属性別集計（票）'!AD265/'属性別集計（％）'!$AD$5</f>
        <v>0.18243243243243243</v>
      </c>
      <c r="AE265" s="115">
        <f>'属性別集計（票）'!AE265/'属性別集計（％）'!$AE$5</f>
        <v>0.2</v>
      </c>
      <c r="AF265" s="12">
        <f>'属性別集計（票）'!AF265/'属性別集計（％）'!$AF$5</f>
        <v>0.11527093596059114</v>
      </c>
      <c r="AG265" s="118">
        <f>'属性別集計（票）'!AG265/'属性別集計（％）'!$AG$5</f>
        <v>0.07142857142857142</v>
      </c>
      <c r="AH265" s="117">
        <f>'属性別集計（票）'!AH265/'属性別集計（％）'!$AH$5</f>
        <v>0.14790996784565916</v>
      </c>
      <c r="AI265" s="117">
        <f>'属性別集計（票）'!AI265/'属性別集計（％）'!$AI$5</f>
        <v>0.18388429752066116</v>
      </c>
      <c r="AJ265" s="115">
        <f>'属性別集計（票）'!AJ265/'属性別集計（％）'!$AJ$5</f>
        <v>0.08108108108108109</v>
      </c>
      <c r="AK265" s="58">
        <f>'属性別集計（票）'!AK265/'属性別集計（％）'!$AK$5</f>
        <v>0.16430260047281323</v>
      </c>
      <c r="AL265" s="36">
        <f>'属性別集計（票）'!AL265/'属性別集計（％）'!$AL$5</f>
        <v>0.15789473684210525</v>
      </c>
      <c r="AM265" s="12">
        <f>'属性別集計（票）'!AM265/'属性別集計（％）'!$AM$5</f>
        <v>0.16817359855334538</v>
      </c>
      <c r="AN265" s="12">
        <f>'属性別集計（票）'!AN265/'属性別集計（％）'!$AN$5</f>
        <v>0.07911392405063292</v>
      </c>
      <c r="AO265" s="12">
        <f>'属性別集計（票）'!AO265/'属性別集計（％）'!$AO$5</f>
        <v>0.12045889101338432</v>
      </c>
      <c r="AP265" s="12">
        <f>'属性別集計（票）'!AP265/'属性別集計（％）'!$AP$5</f>
        <v>0.13043478260869565</v>
      </c>
      <c r="AQ265" s="12">
        <f>'属性別集計（票）'!AQ265/'属性別集計（％）'!$AQ$5</f>
        <v>0.168</v>
      </c>
      <c r="AR265" s="58">
        <f>'属性別集計（票）'!AR265/'属性別集計（％）'!$AR$5</f>
        <v>0.2727272727272727</v>
      </c>
      <c r="AS265" s="36">
        <f>'属性別集計（票）'!AS265/$AS$5</f>
        <v>0.0947136563876652</v>
      </c>
      <c r="AT265" s="58">
        <f>'属性別集計（票）'!AT265/$AT$5</f>
        <v>0.1488138030194105</v>
      </c>
      <c r="AU265" s="114">
        <f>'属性別集計（票）'!AU265/$AU$5</f>
        <v>0.18181818181818182</v>
      </c>
      <c r="AV265" s="115">
        <f>'属性別集計（票）'!AV265/$AV$5</f>
        <v>0.23255813953488372</v>
      </c>
      <c r="AW265" s="59">
        <f>'属性別集計（票）'!AW265/$AW$5</f>
        <v>0.20689655172413793</v>
      </c>
      <c r="AX265" s="118">
        <f>'属性別集計（票）'!AX265/$AX$5</f>
        <v>0.17204301075268819</v>
      </c>
      <c r="AY265" s="115">
        <f>'属性別集計（票）'!AY265/$AY$5</f>
        <v>0.26136363636363635</v>
      </c>
      <c r="AZ265" s="8">
        <f>'属性別集計（票）'!AZ265/$AZ$5</f>
        <v>0.20072992700729927</v>
      </c>
      <c r="BA265" s="118">
        <f>'属性別集計（票）'!BA265/$BA$5</f>
        <v>0.17391304347826086</v>
      </c>
      <c r="BB265" s="115">
        <f>'属性別集計（票）'!BB265/$BB$5</f>
        <v>0.2</v>
      </c>
      <c r="BC265" s="17">
        <f>'属性別集計（票）'!BC265/$BC$5</f>
        <v>0.18487394957983194</v>
      </c>
      <c r="BD265" s="8">
        <f>'属性別集計（票）'!BD265/'属性別集計（％）'!$BD$5</f>
        <v>0.11022727272727273</v>
      </c>
      <c r="BE265" s="12">
        <f>'属性別集計（票）'!BE265/'属性別集計（％）'!$BE$5</f>
        <v>0.1693121693121693</v>
      </c>
      <c r="BF265" s="119">
        <f>'属性別集計（票）'!BF265/'属性別集計（％）'!$BF$5</f>
        <v>0.23846153846153847</v>
      </c>
      <c r="BG265" s="117">
        <f>'属性別集計（票）'!BG265/'属性別集計（％）'!$BG$5</f>
        <v>0.2647058823529412</v>
      </c>
      <c r="BH265" s="117">
        <f>'属性別集計（票）'!BH265/'属性別集計（％）'!$BH$5</f>
        <v>0.1015625</v>
      </c>
      <c r="BI265" s="117">
        <f>'属性別集計（票）'!BI265/'属性別集計（％）'!$BI$5</f>
        <v>0.25862068965517243</v>
      </c>
      <c r="BJ265" s="117">
        <f>'属性別集計（票）'!BJ265/'属性別集計（％）'!$BJ$5</f>
        <v>0.20967741935483872</v>
      </c>
      <c r="BK265" s="120">
        <f>'属性別集計（票）'!BK265/'属性別集計（％）'!$BK$5</f>
        <v>0.24561403508771928</v>
      </c>
      <c r="BL265" s="12">
        <f>'属性別集計（票）'!BL265/'属性別集計（％）'!$BL$5</f>
        <v>0.18112244897959184</v>
      </c>
      <c r="BM265" s="12">
        <f>'属性別集計（票）'!BM265/'属性別集計（％）'!$BM$5</f>
        <v>0.15319148936170213</v>
      </c>
      <c r="BN265" s="17">
        <f>'属性別集計（票）'!BN265/'属性別集計（％）'!$BN$5</f>
        <v>0.0967741935483871</v>
      </c>
    </row>
    <row r="266" spans="1:66" ht="9">
      <c r="A266" s="9" t="s">
        <v>150</v>
      </c>
      <c r="B266" s="5">
        <f>'属性別集計（票）'!B266/'属性別集計（％）'!$B$5</f>
        <v>0.043795620437956206</v>
      </c>
      <c r="C266" s="36">
        <f>'属性別集計（票）'!C266/'属性別集計（％）'!$C$5</f>
        <v>0.035759897828863345</v>
      </c>
      <c r="D266" s="58">
        <f>'属性別集計（票）'!D266/'属性別集計（％）'!$D$5</f>
        <v>0.04950495049504951</v>
      </c>
      <c r="E266" s="36">
        <f>'属性別集計（票）'!E266/'属性別集計（％）'!$E$5</f>
        <v>0.04838709677419355</v>
      </c>
      <c r="F266" s="12">
        <f>'属性別集計（票）'!F266/'属性別集計（％）'!$F$5</f>
        <v>0.0375</v>
      </c>
      <c r="G266" s="12">
        <f>'属性別集計（票）'!G266/'属性別集計（％）'!$G$5</f>
        <v>0.04421768707482993</v>
      </c>
      <c r="H266" s="12">
        <f>'属性別集計（票）'!H266/'属性別集計（％）'!$H$5</f>
        <v>0.031476997578692496</v>
      </c>
      <c r="I266" s="12">
        <f>'属性別集計（票）'!I266/'属性別集計（％）'!$I$5</f>
        <v>0.03674540682414698</v>
      </c>
      <c r="J266" s="12">
        <f>'属性別集計（票）'!J266/'属性別集計（％）'!$J$5</f>
        <v>0.07033639143730887</v>
      </c>
      <c r="K266" s="58">
        <f>'属性別集計（票）'!K266/'属性別集計（％）'!$K$5</f>
        <v>0.04424778761061947</v>
      </c>
      <c r="L266" s="114">
        <f>'属性別集計（票）'!L266/$L$5</f>
        <v>0.05263157894736842</v>
      </c>
      <c r="M266" s="115">
        <f>'属性別集計（票）'!M266/$M$5</f>
        <v>0.05241935483870968</v>
      </c>
      <c r="N266" s="12">
        <f>'属性別集計（票）'!N266/$N$5</f>
        <v>0.052547770700636945</v>
      </c>
      <c r="O266" s="17">
        <f>'属性別集計（票）'!O266/$O$5</f>
        <v>0.03955696202531646</v>
      </c>
      <c r="P266" s="36">
        <f>'属性別集計（票）'!P266/'属性別集計（％）'!$P$5</f>
        <v>0.035955056179775284</v>
      </c>
      <c r="Q266" s="12">
        <f>'属性別集計（票）'!Q266/'属性別集計（％）'!$Q$5</f>
        <v>0.02610966057441253</v>
      </c>
      <c r="R266" s="12">
        <f>'属性別集計（票）'!R266/'属性別集計（％）'!$R$5</f>
        <v>0.05314009661835749</v>
      </c>
      <c r="S266" s="12">
        <f>'属性別集計（票）'!S266/'属性別集計（％）'!$S$5</f>
        <v>0.05263157894736842</v>
      </c>
      <c r="T266" s="12">
        <f>'属性別集計（票）'!T266/'属性別集計（％）'!$T$5</f>
        <v>0.05508474576271186</v>
      </c>
      <c r="U266" s="12">
        <f>'属性別集計（票）'!U266/'属性別集計（％）'!$U$5</f>
        <v>0.0196078431372549</v>
      </c>
      <c r="V266" s="58">
        <f>'属性別集計（票）'!V266/'属性別集計（％）'!$V$5</f>
        <v>0.06818181818181818</v>
      </c>
      <c r="W266" s="36">
        <f>'属性別集計（票）'!W266/'属性別集計（％）'!$W$5</f>
        <v>0.043010752688172046</v>
      </c>
      <c r="X266" s="12">
        <f>'属性別集計（票）'!X266/'属性別集計（％）'!$X$5</f>
        <v>0.05</v>
      </c>
      <c r="Y266" s="12">
        <f>'属性別集計（票）'!Y266/'属性別集計（％）'!$Y$5</f>
        <v>0.05649717514124294</v>
      </c>
      <c r="Z266" s="12">
        <f>'属性別集計（票）'!Z266/'属性別集計（％）'!$Z$5</f>
        <v>0.030211480362537766</v>
      </c>
      <c r="AA266" s="58">
        <f>'属性別集計（票）'!AA266/'属性別集計（％）'!$AA$5</f>
        <v>0.044575273338940284</v>
      </c>
      <c r="AB266" s="116">
        <f>'属性別集計（票）'!AB266/'属性別集計（％）'!$AB$5</f>
        <v>0.03629536921151439</v>
      </c>
      <c r="AC266" s="117">
        <f>'属性別集計（票）'!AC266/'属性別集計（％）'!$AC$5</f>
        <v>0.031746031746031744</v>
      </c>
      <c r="AD266" s="117">
        <f>'属性別集計（票）'!AD266/'属性別集計（％）'!$AD$5</f>
        <v>0.04054054054054054</v>
      </c>
      <c r="AE266" s="115">
        <f>'属性別集計（票）'!AE266/'属性別集計（％）'!$AE$5</f>
        <v>0.2</v>
      </c>
      <c r="AF266" s="12">
        <f>'属性別集計（票）'!AF266/'属性別集計（％）'!$AF$5</f>
        <v>0.0374384236453202</v>
      </c>
      <c r="AG266" s="118">
        <f>'属性別集計（票）'!AG266/'属性別集計（％）'!$AG$5</f>
        <v>0</v>
      </c>
      <c r="AH266" s="117">
        <f>'属性別集計（票）'!AH266/'属性別集計（％）'!$AH$5</f>
        <v>0.04501607717041801</v>
      </c>
      <c r="AI266" s="117">
        <f>'属性別集計（票）'!AI266/'属性別集計（％）'!$AI$5</f>
        <v>0.05371900826446281</v>
      </c>
      <c r="AJ266" s="115">
        <f>'属性別集計（票）'!AJ266/'属性別集計（％）'!$AJ$5</f>
        <v>0.05405405405405406</v>
      </c>
      <c r="AK266" s="58">
        <f>'属性別集計（票）'!AK266/'属性別集計（％）'!$AK$5</f>
        <v>0.04964539007092199</v>
      </c>
      <c r="AL266" s="36">
        <f>'属性別集計（票）'!AL266/'属性別集計（％）'!$AL$5</f>
        <v>0.04736842105263158</v>
      </c>
      <c r="AM266" s="12">
        <f>'属性別集計（票）'!AM266/'属性別集計（％）'!$AM$5</f>
        <v>0.0325497287522604</v>
      </c>
      <c r="AN266" s="12">
        <f>'属性別集計（票）'!AN266/'属性別集計（％）'!$AN$5</f>
        <v>0.04430379746835443</v>
      </c>
      <c r="AO266" s="12">
        <f>'属性別集計（票）'!AO266/'属性別集計（％）'!$AO$5</f>
        <v>0.036328871892925434</v>
      </c>
      <c r="AP266" s="12">
        <f>'属性別集計（票）'!AP266/'属性別集計（％）'!$AP$5</f>
        <v>0.050724637681159424</v>
      </c>
      <c r="AQ266" s="12">
        <f>'属性別集計（票）'!AQ266/'属性別集計（％）'!$AQ$5</f>
        <v>0.128</v>
      </c>
      <c r="AR266" s="58">
        <f>'属性別集計（票）'!AR266/'属性別集計（％）'!$AR$5</f>
        <v>0</v>
      </c>
      <c r="AS266" s="36">
        <f>'属性別集計（票）'!AS266/$AS$5</f>
        <v>0.046255506607929514</v>
      </c>
      <c r="AT266" s="58">
        <f>'属性別集計（票）'!AT266/$AT$5</f>
        <v>0.04457225017972682</v>
      </c>
      <c r="AU266" s="114">
        <f>'属性別集計（票）'!AU266/$AU$5</f>
        <v>0.09090909090909091</v>
      </c>
      <c r="AV266" s="115">
        <f>'属性別集計（票）'!AV266/$AV$5</f>
        <v>0.023255813953488372</v>
      </c>
      <c r="AW266" s="59">
        <f>'属性別集計（票）'!AW266/$AW$5</f>
        <v>0.05747126436781609</v>
      </c>
      <c r="AX266" s="118">
        <f>'属性別集計（票）'!AX266/$AX$5</f>
        <v>0.043010752688172046</v>
      </c>
      <c r="AY266" s="115">
        <f>'属性別集計（票）'!AY266/$AY$5</f>
        <v>0.03409090909090909</v>
      </c>
      <c r="AZ266" s="8">
        <f>'属性別集計（票）'!AZ266/$AZ$5</f>
        <v>0.040145985401459854</v>
      </c>
      <c r="BA266" s="118">
        <f>'属性別集計（票）'!BA266/$BA$5</f>
        <v>0.057971014492753624</v>
      </c>
      <c r="BB266" s="115">
        <f>'属性別集計（票）'!BB266/$BB$5</f>
        <v>0.09</v>
      </c>
      <c r="BC266" s="17">
        <f>'属性別集計（票）'!BC266/$BC$5</f>
        <v>0.07142857142857142</v>
      </c>
      <c r="BD266" s="8">
        <f>'属性別集計（票）'!BD266/'属性別集計（％）'!$BD$5</f>
        <v>0.02727272727272727</v>
      </c>
      <c r="BE266" s="12">
        <f>'属性別集計（票）'!BE266/'属性別集計（％）'!$BE$5</f>
        <v>0.07936507936507936</v>
      </c>
      <c r="BF266" s="119">
        <f>'属性別集計（票）'!BF266/'属性別集計（％）'!$BF$5</f>
        <v>0.06153846153846154</v>
      </c>
      <c r="BG266" s="117">
        <f>'属性別集計（票）'!BG266/'属性別集計（％）'!$BG$5</f>
        <v>0.08823529411764706</v>
      </c>
      <c r="BH266" s="117">
        <f>'属性別集計（票）'!BH266/'属性別集計（％）'!$BH$5</f>
        <v>0.046875</v>
      </c>
      <c r="BI266" s="117">
        <f>'属性別集計（票）'!BI266/'属性別集計（％）'!$BI$5</f>
        <v>0.08620689655172414</v>
      </c>
      <c r="BJ266" s="117">
        <f>'属性別集計（票）'!BJ266/'属性別集計（％）'!$BJ$5</f>
        <v>0.0967741935483871</v>
      </c>
      <c r="BK266" s="120">
        <f>'属性別集計（票）'!BK266/'属性別集計（％）'!$BK$5</f>
        <v>0.07017543859649122</v>
      </c>
      <c r="BL266" s="12">
        <f>'属性別集計（票）'!BL266/'属性別集計（％）'!$BL$5</f>
        <v>0.06887755102040816</v>
      </c>
      <c r="BM266" s="12">
        <f>'属性別集計（票）'!BM266/'属性別集計（％）'!$BM$5</f>
        <v>0.06382978723404255</v>
      </c>
      <c r="BN266" s="17">
        <f>'属性別集計（票）'!BN266/'属性別集計（％）'!$BN$5</f>
        <v>0</v>
      </c>
    </row>
    <row r="267" spans="1:66" ht="9">
      <c r="A267" s="9" t="s">
        <v>386</v>
      </c>
      <c r="B267" s="5">
        <f>'属性別集計（票）'!B267/'属性別集計（％）'!$B$5</f>
        <v>0.21949947862356622</v>
      </c>
      <c r="C267" s="36">
        <f>'属性別集計（票）'!C267/'属性別集計（％）'!$C$5</f>
        <v>0.19923371647509577</v>
      </c>
      <c r="D267" s="58">
        <f>'属性別集計（票）'!D267/'属性別集計（％）'!$D$5</f>
        <v>0.23402340234023403</v>
      </c>
      <c r="E267" s="36">
        <f>'属性別集計（票）'!E267/'属性別集計（％）'!$E$5</f>
        <v>0.23387096774193547</v>
      </c>
      <c r="F267" s="12">
        <f>'属性別集計（票）'!F267/'属性別集計（％）'!$F$5</f>
        <v>0.20833333333333334</v>
      </c>
      <c r="G267" s="12">
        <f>'属性別集計（票）'!G267/'属性別集計（％）'!$G$5</f>
        <v>0.21768707482993196</v>
      </c>
      <c r="H267" s="12">
        <f>'属性別集計（票）'!H267/'属性別集計（％）'!$H$5</f>
        <v>0.23486682808716708</v>
      </c>
      <c r="I267" s="12">
        <f>'属性別集計（票）'!I267/'属性別集計（％）'!$I$5</f>
        <v>0.23097112860892388</v>
      </c>
      <c r="J267" s="12">
        <f>'属性別集計（票）'!J267/'属性別集計（％）'!$J$5</f>
        <v>0.21712538226299694</v>
      </c>
      <c r="K267" s="58">
        <f>'属性別集計（票）'!K267/'属性別集計（％）'!$K$5</f>
        <v>0.1504424778761062</v>
      </c>
      <c r="L267" s="114">
        <f>'属性別集計（票）'!L267/$L$5</f>
        <v>0.23157894736842105</v>
      </c>
      <c r="M267" s="115">
        <f>'属性別集計（票）'!M267/$M$5</f>
        <v>0.18951612903225806</v>
      </c>
      <c r="N267" s="12">
        <f>'属性別集計（票）'!N267/$N$5</f>
        <v>0.21496815286624205</v>
      </c>
      <c r="O267" s="17">
        <f>'属性別集計（票）'!O267/$O$5</f>
        <v>0.22231012658227847</v>
      </c>
      <c r="P267" s="36">
        <f>'属性別集計（票）'!P267/'属性別集計（％）'!$P$5</f>
        <v>0.23820224719101124</v>
      </c>
      <c r="Q267" s="12">
        <f>'属性別集計（票）'!Q267/'属性別集計（％）'!$Q$5</f>
        <v>0.2349869451697128</v>
      </c>
      <c r="R267" s="12">
        <f>'属性別集計（票）'!R267/'属性別集計（％）'!$R$5</f>
        <v>0.1932367149758454</v>
      </c>
      <c r="S267" s="12">
        <f>'属性別集計（票）'!S267/'属性別集計（％）'!$S$5</f>
        <v>0.22456140350877193</v>
      </c>
      <c r="T267" s="12">
        <f>'属性別集計（票）'!T267/'属性別集計（％）'!$T$5</f>
        <v>0.2033898305084746</v>
      </c>
      <c r="U267" s="12">
        <f>'属性別集計（票）'!U267/'属性別集計（％）'!$U$5</f>
        <v>0.17647058823529413</v>
      </c>
      <c r="V267" s="58">
        <f>'属性別集計（票）'!V267/'属性別集計（％）'!$V$5</f>
        <v>0.25</v>
      </c>
      <c r="W267" s="36">
        <f>'属性別集計（票）'!W267/'属性別集計（％）'!$W$5</f>
        <v>0.20430107526881722</v>
      </c>
      <c r="X267" s="12">
        <f>'属性別集計（票）'!X267/'属性別集計（％）'!$X$5</f>
        <v>0.225</v>
      </c>
      <c r="Y267" s="12">
        <f>'属性別集計（票）'!Y267/'属性別集計（％）'!$Y$5</f>
        <v>0.1751412429378531</v>
      </c>
      <c r="Z267" s="12">
        <f>'属性別集計（票）'!Z267/'属性別集計（％）'!$Z$5</f>
        <v>0.21148036253776434</v>
      </c>
      <c r="AA267" s="58">
        <f>'属性別集計（票）'!AA267/'属性別集計（％）'!$AA$5</f>
        <v>0.23128679562657695</v>
      </c>
      <c r="AB267" s="116">
        <f>'属性別集計（票）'!AB267/'属性別集計（％）'!$AB$5</f>
        <v>0.2265331664580726</v>
      </c>
      <c r="AC267" s="117">
        <f>'属性別集計（票）'!AC267/'属性別集計（％）'!$AC$5</f>
        <v>0.23809523809523808</v>
      </c>
      <c r="AD267" s="117">
        <f>'属性別集計（票）'!AD267/'属性別集計（％）'!$AD$5</f>
        <v>0.19594594594594594</v>
      </c>
      <c r="AE267" s="115">
        <f>'属性別集計（票）'!AE267/'属性別集計（％）'!$AE$5</f>
        <v>0.2</v>
      </c>
      <c r="AF267" s="12">
        <f>'属性別集計（票）'!AF267/'属性別集計（％）'!$AF$5</f>
        <v>0.22266009852216748</v>
      </c>
      <c r="AG267" s="118">
        <f>'属性別集計（票）'!AG267/'属性別集計（％）'!$AG$5</f>
        <v>0.07142857142857142</v>
      </c>
      <c r="AH267" s="117">
        <f>'属性別集計（票）'!AH267/'属性別集計（％）'!$AH$5</f>
        <v>0.21543408360128619</v>
      </c>
      <c r="AI267" s="117">
        <f>'属性別集計（票）'!AI267/'属性別集計（％）'!$AI$5</f>
        <v>0.2190082644628099</v>
      </c>
      <c r="AJ267" s="115">
        <f>'属性別集計（票）'!AJ267/'属性別集計（％）'!$AJ$5</f>
        <v>0.24324324324324326</v>
      </c>
      <c r="AK267" s="58">
        <f>'属性別集計（票）'!AK267/'属性別集計（％）'!$AK$5</f>
        <v>0.21631205673758866</v>
      </c>
      <c r="AL267" s="36">
        <f>'属性別集計（票）'!AL267/'属性別集計（％）'!$AL$5</f>
        <v>0.2578947368421053</v>
      </c>
      <c r="AM267" s="12">
        <f>'属性別集計（票）'!AM267/'属性別集計（％）'!$AM$5</f>
        <v>0.2224231464737794</v>
      </c>
      <c r="AN267" s="12">
        <f>'属性別集計（票）'!AN267/'属性別集計（％）'!$AN$5</f>
        <v>0.15822784810126583</v>
      </c>
      <c r="AO267" s="12">
        <f>'属性別集計（票）'!AO267/'属性別集計（％）'!$AO$5</f>
        <v>0.24665391969407266</v>
      </c>
      <c r="AP267" s="12">
        <f>'属性別集計（票）'!AP267/'属性別集計（％）'!$AP$5</f>
        <v>0.21014492753623187</v>
      </c>
      <c r="AQ267" s="12">
        <f>'属性別集計（票）'!AQ267/'属性別集計（％）'!$AQ$5</f>
        <v>0.224</v>
      </c>
      <c r="AR267" s="58">
        <f>'属性別集計（票）'!AR267/'属性別集計（％）'!$AR$5</f>
        <v>0.3181818181818182</v>
      </c>
      <c r="AS267" s="36">
        <f>'属性別集計（票）'!AS267/$AS$5</f>
        <v>0.17400881057268722</v>
      </c>
      <c r="AT267" s="58">
        <f>'属性別集計（票）'!AT267/$AT$5</f>
        <v>0.23652048885693747</v>
      </c>
      <c r="AU267" s="114">
        <f>'属性別集計（票）'!AU267/$AU$5</f>
        <v>0.22727272727272727</v>
      </c>
      <c r="AV267" s="115">
        <f>'属性別集計（票）'!AV267/$AV$5</f>
        <v>0.13953488372093023</v>
      </c>
      <c r="AW267" s="59">
        <f>'属性別集計（票）'!AW267/$AW$5</f>
        <v>0.1839080459770115</v>
      </c>
      <c r="AX267" s="118">
        <f>'属性別集計（票）'!AX267/$AX$5</f>
        <v>0.24193548387096775</v>
      </c>
      <c r="AY267" s="115">
        <f>'属性別集計（票）'!AY267/$AY$5</f>
        <v>0.2159090909090909</v>
      </c>
      <c r="AZ267" s="8">
        <f>'属性別集計（票）'!AZ267/$AZ$5</f>
        <v>0.23357664233576642</v>
      </c>
      <c r="BA267" s="118">
        <f>'属性別集計（票）'!BA267/$BA$5</f>
        <v>0.21739130434782608</v>
      </c>
      <c r="BB267" s="115">
        <f>'属性別集計（票）'!BB267/$BB$5</f>
        <v>0.2</v>
      </c>
      <c r="BC267" s="17">
        <f>'属性別集計（票）'!BC267/$BC$5</f>
        <v>0.21008403361344538</v>
      </c>
      <c r="BD267" s="8">
        <f>'属性別集計（票）'!BD267/'属性別集計（％）'!$BD$5</f>
        <v>0.23636363636363636</v>
      </c>
      <c r="BE267" s="12">
        <f>'属性別集計（票）'!BE267/'属性別集計（％）'!$BE$5</f>
        <v>0.2698412698412698</v>
      </c>
      <c r="BF267" s="119">
        <f>'属性別集計（票）'!BF267/'属性別集計（％）'!$BF$5</f>
        <v>0.16153846153846155</v>
      </c>
      <c r="BG267" s="117">
        <f>'属性別集計（票）'!BG267/'属性別集計（％）'!$BG$5</f>
        <v>0.14705882352941177</v>
      </c>
      <c r="BH267" s="117">
        <f>'属性別集計（票）'!BH267/'属性別集計（％）'!$BH$5</f>
        <v>0.1171875</v>
      </c>
      <c r="BI267" s="117">
        <f>'属性別集計（票）'!BI267/'属性別集計（％）'!$BI$5</f>
        <v>0.1724137931034483</v>
      </c>
      <c r="BJ267" s="117">
        <f>'属性別集計（票）'!BJ267/'属性別集計（％）'!$BJ$5</f>
        <v>0.24193548387096775</v>
      </c>
      <c r="BK267" s="120">
        <f>'属性別集計（票）'!BK267/'属性別集計（％）'!$BK$5</f>
        <v>0.17543859649122806</v>
      </c>
      <c r="BL267" s="12">
        <f>'属性別集計（票）'!BL267/'属性別集計（％）'!$BL$5</f>
        <v>0.16326530612244897</v>
      </c>
      <c r="BM267" s="12">
        <f>'属性別集計（票）'!BM267/'属性別集計（％）'!$BM$5</f>
        <v>0.2170212765957447</v>
      </c>
      <c r="BN267" s="17">
        <f>'属性別集計（票）'!BN267/'属性別集計（％）'!$BN$5</f>
        <v>0.1935483870967742</v>
      </c>
    </row>
    <row r="268" spans="1:66" ht="9">
      <c r="A268" s="9" t="s">
        <v>387</v>
      </c>
      <c r="B268" s="5">
        <f>'属性別集計（票）'!B268/'属性別集計（％）'!$B$5</f>
        <v>0.45881126173096975</v>
      </c>
      <c r="C268" s="36">
        <f>'属性別集計（票）'!C268/'属性別集計（％）'!$C$5</f>
        <v>0.4610472541507024</v>
      </c>
      <c r="D268" s="58">
        <f>'属性別集計（票）'!D268/'属性別集計（％）'!$D$5</f>
        <v>0.45994599459945995</v>
      </c>
      <c r="E268" s="36">
        <f>'属性別集計（票）'!E268/'属性別集計（％）'!$E$5</f>
        <v>0.3790322580645161</v>
      </c>
      <c r="F268" s="12">
        <f>'属性別集計（票）'!F268/'属性別集計（％）'!$F$5</f>
        <v>0.45</v>
      </c>
      <c r="G268" s="12">
        <f>'属性別集計（票）'!G268/'属性別集計（％）'!$G$5</f>
        <v>0.48299319727891155</v>
      </c>
      <c r="H268" s="12">
        <f>'属性別集計（票）'!H268/'属性別集計（％）'!$H$5</f>
        <v>0.5472154963680388</v>
      </c>
      <c r="I268" s="12">
        <f>'属性別集計（票）'!I268/'属性別集計（％）'!$I$5</f>
        <v>0.49343832020997375</v>
      </c>
      <c r="J268" s="12">
        <f>'属性別集計（票）'!J268/'属性別集計（％）'!$J$5</f>
        <v>0.3761467889908257</v>
      </c>
      <c r="K268" s="58">
        <f>'属性別集計（票）'!K268/'属性別集計（％）'!$K$5</f>
        <v>0.3185840707964602</v>
      </c>
      <c r="L268" s="114">
        <f>'属性別集計（票）'!L268/$L$5</f>
        <v>0.4473684210526316</v>
      </c>
      <c r="M268" s="115">
        <f>'属性別集計（票）'!M268/$M$5</f>
        <v>0.3346774193548387</v>
      </c>
      <c r="N268" s="12">
        <f>'属性別集計（票）'!N268/$N$5</f>
        <v>0.4028662420382166</v>
      </c>
      <c r="O268" s="17">
        <f>'属性別集計（票）'!O268/$O$5</f>
        <v>0.48813291139240506</v>
      </c>
      <c r="P268" s="36">
        <f>'属性別集計（票）'!P268/'属性別集計（％）'!$P$5</f>
        <v>0.48089887640449436</v>
      </c>
      <c r="Q268" s="12">
        <f>'属性別集計（票）'!Q268/'属性別集計（％）'!$Q$5</f>
        <v>0.4699738903394256</v>
      </c>
      <c r="R268" s="12">
        <f>'属性別集計（票）'!R268/'属性別集計（％）'!$R$5</f>
        <v>0.4251207729468599</v>
      </c>
      <c r="S268" s="12">
        <f>'属性別集計（票）'!S268/'属性別集計（％）'!$S$5</f>
        <v>0.5017543859649123</v>
      </c>
      <c r="T268" s="12">
        <f>'属性別集計（票）'!T268/'属性別集計（％）'!$T$5</f>
        <v>0.4427966101694915</v>
      </c>
      <c r="U268" s="12">
        <f>'属性別集計（票）'!U268/'属性別集計（％）'!$U$5</f>
        <v>0.3333333333333333</v>
      </c>
      <c r="V268" s="58">
        <f>'属性別集計（票）'!V268/'属性別集計（％）'!$V$5</f>
        <v>0.4318181818181818</v>
      </c>
      <c r="W268" s="36">
        <f>'属性別集計（票）'!W268/'属性別集計（％）'!$W$5</f>
        <v>0.40860215053763443</v>
      </c>
      <c r="X268" s="12">
        <f>'属性別集計（票）'!X268/'属性別集計（％）'!$X$5</f>
        <v>0.4875</v>
      </c>
      <c r="Y268" s="12">
        <f>'属性別集計（票）'!Y268/'属性別集計（％）'!$Y$5</f>
        <v>0.4971751412429379</v>
      </c>
      <c r="Z268" s="12">
        <f>'属性別集計（票）'!Z268/'属性別集計（％）'!$Z$5</f>
        <v>0.46827794561933533</v>
      </c>
      <c r="AA268" s="58">
        <f>'属性別集計（票）'!AA268/'属性別集計（％）'!$AA$5</f>
        <v>0.46173254835996635</v>
      </c>
      <c r="AB268" s="116">
        <f>'属性別集計（票）'!AB268/'属性別集計（％）'!$AB$5</f>
        <v>0.47684605757196497</v>
      </c>
      <c r="AC268" s="117">
        <f>'属性別集計（票）'!AC268/'属性別集計（％）'!$AC$5</f>
        <v>0.5396825396825397</v>
      </c>
      <c r="AD268" s="117">
        <f>'属性別集計（票）'!AD268/'属性別集計（％）'!$AD$5</f>
        <v>0.5067567567567568</v>
      </c>
      <c r="AE268" s="115">
        <f>'属性別集計（票）'!AE268/'属性別集計（％）'!$AE$5</f>
        <v>0</v>
      </c>
      <c r="AF268" s="12">
        <f>'属性別集計（票）'!AF268/'属性別集計（％）'!$AF$5</f>
        <v>0.4827586206896552</v>
      </c>
      <c r="AG268" s="118">
        <f>'属性別集計（票）'!AG268/'属性別集計（％）'!$AG$5</f>
        <v>0.5714285714285714</v>
      </c>
      <c r="AH268" s="117">
        <f>'属性別集計（票）'!AH268/'属性別集計（％）'!$AH$5</f>
        <v>0.5305466237942122</v>
      </c>
      <c r="AI268" s="117">
        <f>'属性別集計（票）'!AI268/'属性別集計（％）'!$AI$5</f>
        <v>0.39462809917355374</v>
      </c>
      <c r="AJ268" s="115">
        <f>'属性別集計（票）'!AJ268/'属性別集計（％）'!$AJ$5</f>
        <v>0.3783783783783784</v>
      </c>
      <c r="AK268" s="58">
        <f>'属性別集計（票）'!AK268/'属性別集計（％）'!$AK$5</f>
        <v>0.44680851063829785</v>
      </c>
      <c r="AL268" s="36">
        <f>'属性別集計（票）'!AL268/'属性別集計（％）'!$AL$5</f>
        <v>0.3736842105263158</v>
      </c>
      <c r="AM268" s="12">
        <f>'属性別集計（票）'!AM268/'属性別集計（％）'!$AM$5</f>
        <v>0.4864376130198915</v>
      </c>
      <c r="AN268" s="12">
        <f>'属性別集計（票）'!AN268/'属性別集計（％）'!$AN$5</f>
        <v>0.4462025316455696</v>
      </c>
      <c r="AO268" s="12">
        <f>'属性別集計（票）'!AO268/'属性別集計（％）'!$AO$5</f>
        <v>0.48565965583174</v>
      </c>
      <c r="AP268" s="12">
        <f>'属性別集計（票）'!AP268/'属性別集計（％）'!$AP$5</f>
        <v>0.5217391304347826</v>
      </c>
      <c r="AQ268" s="12">
        <f>'属性別集計（票）'!AQ268/'属性別集計（％）'!$AQ$5</f>
        <v>0.408</v>
      </c>
      <c r="AR268" s="58">
        <f>'属性別集計（票）'!AR268/'属性別集計（％）'!$AR$5</f>
        <v>0.36363636363636365</v>
      </c>
      <c r="AS268" s="36">
        <f>'属性別集計（票）'!AS268/$AS$5</f>
        <v>0.46916299559471364</v>
      </c>
      <c r="AT268" s="58">
        <f>'属性別集計（票）'!AT268/$AT$5</f>
        <v>0.46369518332135157</v>
      </c>
      <c r="AU268" s="114">
        <f>'属性別集計（票）'!AU268/$AU$5</f>
        <v>0.36363636363636365</v>
      </c>
      <c r="AV268" s="115">
        <f>'属性別集計（票）'!AV268/$AV$5</f>
        <v>0.23255813953488372</v>
      </c>
      <c r="AW268" s="59">
        <f>'属性別集計（票）'!AW268/$AW$5</f>
        <v>0.2988505747126437</v>
      </c>
      <c r="AX268" s="118">
        <f>'属性別集計（票）'!AX268/$AX$5</f>
        <v>0.45698924731182794</v>
      </c>
      <c r="AY268" s="115">
        <f>'属性別集計（票）'!AY268/$AY$5</f>
        <v>0.4431818181818182</v>
      </c>
      <c r="AZ268" s="8">
        <f>'属性別集計（票）'!AZ268/$AZ$5</f>
        <v>0.45255474452554745</v>
      </c>
      <c r="BA268" s="118">
        <f>'属性別集計（票）'!BA268/$BA$5</f>
        <v>0.45652173913043476</v>
      </c>
      <c r="BB268" s="115">
        <f>'属性別集計（票）'!BB268/$BB$5</f>
        <v>0.32</v>
      </c>
      <c r="BC268" s="17">
        <f>'属性別集計（票）'!BC268/$BC$5</f>
        <v>0.39915966386554624</v>
      </c>
      <c r="BD268" s="8">
        <f>'属性別集計（票）'!BD268/'属性別集計（％）'!$BD$5</f>
        <v>0.4738636363636364</v>
      </c>
      <c r="BE268" s="12">
        <f>'属性別集計（票）'!BE268/'属性別集計（％）'!$BE$5</f>
        <v>0.47619047619047616</v>
      </c>
      <c r="BF268" s="119">
        <f>'属性別集計（票）'!BF268/'属性別集計（％）'!$BF$5</f>
        <v>0.34615384615384615</v>
      </c>
      <c r="BG268" s="117">
        <f>'属性別集計（票）'!BG268/'属性別集計（％）'!$BG$5</f>
        <v>0.30392156862745096</v>
      </c>
      <c r="BH268" s="117">
        <f>'属性別集計（票）'!BH268/'属性別集計（％）'!$BH$5</f>
        <v>0.4453125</v>
      </c>
      <c r="BI268" s="117">
        <f>'属性別集計（票）'!BI268/'属性別集計（％）'!$BI$5</f>
        <v>0.29310344827586204</v>
      </c>
      <c r="BJ268" s="117">
        <f>'属性別集計（票）'!BJ268/'属性別集計（％）'!$BJ$5</f>
        <v>0.3870967741935484</v>
      </c>
      <c r="BK268" s="120">
        <f>'属性別集計（票）'!BK268/'属性別集計（％）'!$BK$5</f>
        <v>0.40350877192982454</v>
      </c>
      <c r="BL268" s="12">
        <f>'属性別集計（票）'!BL268/'属性別集計（％）'!$BL$5</f>
        <v>0.3852040816326531</v>
      </c>
      <c r="BM268" s="12">
        <f>'属性別集計（票）'!BM268/'属性別集計（％）'!$BM$5</f>
        <v>0.5297872340425532</v>
      </c>
      <c r="BN268" s="17">
        <f>'属性別集計（票）'!BN268/'属性別集計（％）'!$BN$5</f>
        <v>0.5161290322580645</v>
      </c>
    </row>
    <row r="269" spans="1:66" ht="9">
      <c r="A269" s="9" t="s">
        <v>388</v>
      </c>
      <c r="B269" s="5">
        <f>'属性別集計（票）'!B269/'属性別集計（％）'!$B$5</f>
        <v>0.41345151199165797</v>
      </c>
      <c r="C269" s="36">
        <f>'属性別集計（票）'!C269/'属性別集計（％）'!$C$5</f>
        <v>0.44189016602809705</v>
      </c>
      <c r="D269" s="58">
        <f>'属性別集計（票）'!D269/'属性別集計（％）'!$D$5</f>
        <v>0.3951395139513951</v>
      </c>
      <c r="E269" s="36">
        <f>'属性別集計（票）'!E269/'属性別集計（％）'!$E$5</f>
        <v>0.41935483870967744</v>
      </c>
      <c r="F269" s="12">
        <f>'属性別集計（票）'!F269/'属性別集計（％）'!$F$5</f>
        <v>0.45416666666666666</v>
      </c>
      <c r="G269" s="12">
        <f>'属性別集計（票）'!G269/'属性別集計（％）'!$G$5</f>
        <v>0.46938775510204084</v>
      </c>
      <c r="H269" s="12">
        <f>'属性別集計（票）'!H269/'属性別集計（％）'!$H$5</f>
        <v>0.38498789346246975</v>
      </c>
      <c r="I269" s="12">
        <f>'属性別集計（票）'!I269/'属性別集計（％）'!$I$5</f>
        <v>0.43832020997375326</v>
      </c>
      <c r="J269" s="12">
        <f>'属性別集計（票）'!J269/'属性別集計（％）'!$J$5</f>
        <v>0.38837920489296635</v>
      </c>
      <c r="K269" s="58">
        <f>'属性別集計（票）'!K269/'属性別集計（％）'!$K$5</f>
        <v>0.2743362831858407</v>
      </c>
      <c r="L269" s="114">
        <f>'属性別集計（票）'!L269/$L$5</f>
        <v>0.4473684210526316</v>
      </c>
      <c r="M269" s="115">
        <f>'属性別集計（票）'!M269/$M$5</f>
        <v>0.3064516129032258</v>
      </c>
      <c r="N269" s="12">
        <f>'属性別集計（票）'!N269/$N$5</f>
        <v>0.39171974522292996</v>
      </c>
      <c r="O269" s="17">
        <f>'属性別集計（票）'!O269/$O$5</f>
        <v>0.4248417721518987</v>
      </c>
      <c r="P269" s="36">
        <f>'属性別集計（票）'!P269/'属性別集計（％）'!$P$5</f>
        <v>0.3842696629213483</v>
      </c>
      <c r="Q269" s="12">
        <f>'属性別集計（票）'!Q269/'属性別集計（％）'!$Q$5</f>
        <v>0.412532637075718</v>
      </c>
      <c r="R269" s="12">
        <f>'属性別集計（票）'!R269/'属性別集計（％）'!$R$5</f>
        <v>0.45410628019323673</v>
      </c>
      <c r="S269" s="12">
        <f>'属性別集計（票）'!S269/'属性別集計（％）'!$S$5</f>
        <v>0.4280701754385965</v>
      </c>
      <c r="T269" s="12">
        <f>'属性別集計（票）'!T269/'属性別集計（％）'!$T$5</f>
        <v>0.4279661016949153</v>
      </c>
      <c r="U269" s="12">
        <f>'属性別集計（票）'!U269/'属性別集計（％）'!$U$5</f>
        <v>0.35294117647058826</v>
      </c>
      <c r="V269" s="58">
        <f>'属性別集計（票）'!V269/'属性別集計（％）'!$V$5</f>
        <v>0.3409090909090909</v>
      </c>
      <c r="W269" s="36">
        <f>'属性別集計（票）'!W269/'属性別集計（％）'!$W$5</f>
        <v>0.3978494623655914</v>
      </c>
      <c r="X269" s="12">
        <f>'属性別集計（票）'!X269/'属性別集計（％）'!$X$5</f>
        <v>0.3125</v>
      </c>
      <c r="Y269" s="12">
        <f>'属性別集計（票）'!Y269/'属性別集計（％）'!$Y$5</f>
        <v>0.3785310734463277</v>
      </c>
      <c r="Z269" s="12">
        <f>'属性別集計（票）'!Z269/'属性別集計（％）'!$Z$5</f>
        <v>0.44410876132930516</v>
      </c>
      <c r="AA269" s="58">
        <f>'属性別集計（票）'!AA269/'属性別集計（％）'!$AA$5</f>
        <v>0.4255677039529016</v>
      </c>
      <c r="AB269" s="116">
        <f>'属性別集計（票）'!AB269/'属性別集計（％）'!$AB$5</f>
        <v>0.4305381727158949</v>
      </c>
      <c r="AC269" s="117">
        <f>'属性別集計（票）'!AC269/'属性別集計（％）'!$AC$5</f>
        <v>0.4603174603174603</v>
      </c>
      <c r="AD269" s="117">
        <f>'属性別集計（票）'!AD269/'属性別集計（％）'!$AD$5</f>
        <v>0.4594594594594595</v>
      </c>
      <c r="AE269" s="115">
        <f>'属性別集計（票）'!AE269/'属性別集計（％）'!$AE$5</f>
        <v>0.8</v>
      </c>
      <c r="AF269" s="12">
        <f>'属性別集計（票）'!AF269/'属性別集計（％）'!$AF$5</f>
        <v>0.43842364532019706</v>
      </c>
      <c r="AG269" s="118">
        <f>'属性別集計（票）'!AG269/'属性別集計（％）'!$AG$5</f>
        <v>0.42857142857142855</v>
      </c>
      <c r="AH269" s="117">
        <f>'属性別集計（票）'!AH269/'属性別集計（％）'!$AH$5</f>
        <v>0.40836012861736337</v>
      </c>
      <c r="AI269" s="117">
        <f>'属性別集計（票）'!AI269/'属性別集計（％）'!$AI$5</f>
        <v>0.384297520661157</v>
      </c>
      <c r="AJ269" s="115">
        <f>'属性別集計（票）'!AJ269/'属性別集計（％）'!$AJ$5</f>
        <v>0.21621621621621623</v>
      </c>
      <c r="AK269" s="58">
        <f>'属性別集計（票）'!AK269/'属性別集計（％）'!$AK$5</f>
        <v>0.38652482269503546</v>
      </c>
      <c r="AL269" s="36">
        <f>'属性別集計（票）'!AL269/'属性別集計（％）'!$AL$5</f>
        <v>0.3631578947368421</v>
      </c>
      <c r="AM269" s="12">
        <f>'属性別集計（票）'!AM269/'属性別集計（％）'!$AM$5</f>
        <v>0.42857142857142855</v>
      </c>
      <c r="AN269" s="12">
        <f>'属性別集計（票）'!AN269/'属性別集計（％）'!$AN$5</f>
        <v>0.45569620253164556</v>
      </c>
      <c r="AO269" s="12">
        <f>'属性別集計（票）'!AO269/'属性別集計（％）'!$AO$5</f>
        <v>0.4091778202676864</v>
      </c>
      <c r="AP269" s="12">
        <f>'属性別集計（票）'!AP269/'属性別集計（％）'!$AP$5</f>
        <v>0.3695652173913043</v>
      </c>
      <c r="AQ269" s="12">
        <f>'属性別集計（票）'!AQ269/'属性別集計（％）'!$AQ$5</f>
        <v>0.408</v>
      </c>
      <c r="AR269" s="58">
        <f>'属性別集計（票）'!AR269/'属性別集計（％）'!$AR$5</f>
        <v>0.45454545454545453</v>
      </c>
      <c r="AS269" s="36">
        <f>'属性別集計（票）'!AS269/$AS$5</f>
        <v>0.42951541850220265</v>
      </c>
      <c r="AT269" s="58">
        <f>'属性別集計（票）'!AT269/$AT$5</f>
        <v>0.4104960460100647</v>
      </c>
      <c r="AU269" s="114">
        <f>'属性別集計（票）'!AU269/$AU$5</f>
        <v>0.5454545454545454</v>
      </c>
      <c r="AV269" s="115">
        <f>'属性別集計（票）'!AV269/$AV$5</f>
        <v>0.23255813953488372</v>
      </c>
      <c r="AW269" s="59">
        <f>'属性別集計（票）'!AW269/$AW$5</f>
        <v>0.39080459770114945</v>
      </c>
      <c r="AX269" s="118">
        <f>'属性別集計（票）'!AX269/$AX$5</f>
        <v>0.44623655913978494</v>
      </c>
      <c r="AY269" s="115">
        <f>'属性別集計（票）'!AY269/$AY$5</f>
        <v>0.3181818181818182</v>
      </c>
      <c r="AZ269" s="8">
        <f>'属性別集計（票）'!AZ269/$AZ$5</f>
        <v>0.4051094890510949</v>
      </c>
      <c r="BA269" s="118">
        <f>'属性別集計（票）'!BA269/$BA$5</f>
        <v>0.4057971014492754</v>
      </c>
      <c r="BB269" s="115">
        <f>'属性別集計（票）'!BB269/$BB$5</f>
        <v>0.32</v>
      </c>
      <c r="BC269" s="17">
        <f>'属性別集計（票）'!BC269/$BC$5</f>
        <v>0.3697478991596639</v>
      </c>
      <c r="BD269" s="8">
        <f>'属性別集計（票）'!BD269/'属性別集計（％）'!$BD$5</f>
        <v>0.39090909090909093</v>
      </c>
      <c r="BE269" s="12">
        <f>'属性別集計（票）'!BE269/'属性別集計（％）'!$BE$5</f>
        <v>0.4708994708994709</v>
      </c>
      <c r="BF269" s="119">
        <f>'属性別集計（票）'!BF269/'属性別集計（％）'!$BF$5</f>
        <v>0.4</v>
      </c>
      <c r="BG269" s="117">
        <f>'属性別集計（票）'!BG269/'属性別集計（％）'!$BG$5</f>
        <v>0.3431372549019608</v>
      </c>
      <c r="BH269" s="117">
        <f>'属性別集計（票）'!BH269/'属性別集計（％）'!$BH$5</f>
        <v>0.4921875</v>
      </c>
      <c r="BI269" s="117">
        <f>'属性別集計（票）'!BI269/'属性別集計（％）'!$BI$5</f>
        <v>0.3448275862068966</v>
      </c>
      <c r="BJ269" s="117">
        <f>'属性別集計（票）'!BJ269/'属性別集計（％）'!$BJ$5</f>
        <v>0.43548387096774194</v>
      </c>
      <c r="BK269" s="120">
        <f>'属性別集計（票）'!BK269/'属性別集計（％）'!$BK$5</f>
        <v>0.45614035087719296</v>
      </c>
      <c r="BL269" s="12">
        <f>'属性別集計（票）'!BL269/'属性別集計（％）'!$BL$5</f>
        <v>0.42091836734693877</v>
      </c>
      <c r="BM269" s="12">
        <f>'属性別集計（票）'!BM269/'属性別集計（％）'!$BM$5</f>
        <v>0.4553191489361702</v>
      </c>
      <c r="BN269" s="17">
        <f>'属性別集計（票）'!BN269/'属性別集計（％）'!$BN$5</f>
        <v>0.2903225806451613</v>
      </c>
    </row>
    <row r="270" spans="1:66" ht="9">
      <c r="A270" s="9" t="s">
        <v>389</v>
      </c>
      <c r="B270" s="5">
        <f>'属性別集計（票）'!B270/'属性別集計（％）'!$B$5</f>
        <v>0.23618352450469238</v>
      </c>
      <c r="C270" s="36">
        <f>'属性別集計（票）'!C270/'属性別集計（％）'!$C$5</f>
        <v>0.23499361430395913</v>
      </c>
      <c r="D270" s="58">
        <f>'属性別集計（票）'!D270/'属性別集計（％）'!$D$5</f>
        <v>0.23582358235823583</v>
      </c>
      <c r="E270" s="36">
        <f>'属性別集計（票）'!E270/'属性別集計（％）'!$E$5</f>
        <v>0.25</v>
      </c>
      <c r="F270" s="12">
        <f>'属性別集計（票）'!F270/'属性別集計（％）'!$F$5</f>
        <v>0.2708333333333333</v>
      </c>
      <c r="G270" s="12">
        <f>'属性別集計（票）'!G270/'属性別集計（％）'!$G$5</f>
        <v>0.3197278911564626</v>
      </c>
      <c r="H270" s="12">
        <f>'属性別集計（票）'!H270/'属性別集計（％）'!$H$5</f>
        <v>0.3026634382566586</v>
      </c>
      <c r="I270" s="12">
        <f>'属性別集計（票）'!I270/'属性別集計（％）'!$I$5</f>
        <v>0.18110236220472442</v>
      </c>
      <c r="J270" s="12">
        <f>'属性別集計（票）'!J270/'属性別集計（％）'!$J$5</f>
        <v>0.14067278287461774</v>
      </c>
      <c r="K270" s="58">
        <f>'属性別集計（票）'!K270/'属性別集計（％）'!$K$5</f>
        <v>0.1592920353982301</v>
      </c>
      <c r="L270" s="114">
        <f>'属性別集計（票）'!L270/$L$5</f>
        <v>0.14473684210526316</v>
      </c>
      <c r="M270" s="115">
        <f>'属性別集計（票）'!M270/$M$5</f>
        <v>0.13709677419354838</v>
      </c>
      <c r="N270" s="12">
        <f>'属性別集計（票）'!N270/$N$5</f>
        <v>0.14171974522292993</v>
      </c>
      <c r="O270" s="17">
        <f>'属性別集計（票）'!O270/$O$5</f>
        <v>0.28401898734177217</v>
      </c>
      <c r="P270" s="36">
        <f>'属性別集計（票）'!P270/'属性別集計（％）'!$P$5</f>
        <v>0.2247191011235955</v>
      </c>
      <c r="Q270" s="12">
        <f>'属性別集計（票）'!Q270/'属性別集計（％）'!$Q$5</f>
        <v>0.24281984334203655</v>
      </c>
      <c r="R270" s="12">
        <f>'属性別集計（票）'!R270/'属性別集計（％）'!$R$5</f>
        <v>0.21256038647342995</v>
      </c>
      <c r="S270" s="12">
        <f>'属性別集計（票）'!S270/'属性別集計（％）'!$S$5</f>
        <v>0.24912280701754386</v>
      </c>
      <c r="T270" s="12">
        <f>'属性別集計（票）'!T270/'属性別集計（％）'!$T$5</f>
        <v>0.2309322033898305</v>
      </c>
      <c r="U270" s="12">
        <f>'属性別集計（票）'!U270/'属性別集計（％）'!$U$5</f>
        <v>0.29411764705882354</v>
      </c>
      <c r="V270" s="58">
        <f>'属性別集計（票）'!V270/'属性別集計（％）'!$V$5</f>
        <v>0.3409090909090909</v>
      </c>
      <c r="W270" s="36">
        <f>'属性別集計（票）'!W270/'属性別集計（％）'!$W$5</f>
        <v>0.20430107526881722</v>
      </c>
      <c r="X270" s="12">
        <f>'属性別集計（票）'!X270/'属性別集計（％）'!$X$5</f>
        <v>0.25</v>
      </c>
      <c r="Y270" s="12">
        <f>'属性別集計（票）'!Y270/'属性別集計（％）'!$Y$5</f>
        <v>0.2937853107344633</v>
      </c>
      <c r="Z270" s="12">
        <f>'属性別集計（票）'!Z270/'属性別集計（％）'!$Z$5</f>
        <v>0.28700906344410876</v>
      </c>
      <c r="AA270" s="58">
        <f>'属性別集計（票）'!AA270/'属性別集計（％）'!$AA$5</f>
        <v>0.21951219512195122</v>
      </c>
      <c r="AB270" s="116">
        <f>'属性別集計（票）'!AB270/'属性別集計（％）'!$AB$5</f>
        <v>0.3241551939924906</v>
      </c>
      <c r="AC270" s="117">
        <f>'属性別集計（票）'!AC270/'属性別集計（％）'!$AC$5</f>
        <v>0.2222222222222222</v>
      </c>
      <c r="AD270" s="117">
        <f>'属性別集計（票）'!AD270/'属性別集計（％）'!$AD$5</f>
        <v>0.21621621621621623</v>
      </c>
      <c r="AE270" s="115">
        <f>'属性別集計（票）'!AE270/'属性別集計（％）'!$AE$5</f>
        <v>0.4</v>
      </c>
      <c r="AF270" s="12">
        <f>'属性別集計（票）'!AF270/'属性別集計（％）'!$AF$5</f>
        <v>0.3024630541871921</v>
      </c>
      <c r="AG270" s="118">
        <f>'属性別集計（票）'!AG270/'属性別集計（％）'!$AG$5</f>
        <v>0.2857142857142857</v>
      </c>
      <c r="AH270" s="117">
        <f>'属性別集計（票）'!AH270/'属性別集計（％）'!$AH$5</f>
        <v>0.1864951768488746</v>
      </c>
      <c r="AI270" s="117">
        <f>'属性別集計（票）'!AI270/'属性別集計（％）'!$AI$5</f>
        <v>0.1384297520661157</v>
      </c>
      <c r="AJ270" s="115">
        <f>'属性別集計（票）'!AJ270/'属性別集計（％）'!$AJ$5</f>
        <v>0.13513513513513514</v>
      </c>
      <c r="AK270" s="58">
        <f>'属性別集計（票）'!AK270/'属性別集計（％）'!$AK$5</f>
        <v>0.15839243498817968</v>
      </c>
      <c r="AL270" s="36">
        <f>'属性別集計（票）'!AL270/'属性別集計（％）'!$AL$5</f>
        <v>0.19473684210526315</v>
      </c>
      <c r="AM270" s="12">
        <f>'属性別集計（票）'!AM270/'属性別集計（％）'!$AM$5</f>
        <v>0.18083182640144665</v>
      </c>
      <c r="AN270" s="12">
        <f>'属性別集計（票）'!AN270/'属性別集計（％）'!$AN$5</f>
        <v>0.2879746835443038</v>
      </c>
      <c r="AO270" s="12">
        <f>'属性別集計（票）'!AO270/'属性別集計（％）'!$AO$5</f>
        <v>0.2695984703632887</v>
      </c>
      <c r="AP270" s="12">
        <f>'属性別集計（票）'!AP270/'属性別集計（％）'!$AP$5</f>
        <v>0.2898550724637681</v>
      </c>
      <c r="AQ270" s="12">
        <f>'属性別集計（票）'!AQ270/'属性別集計（％）'!$AQ$5</f>
        <v>0.256</v>
      </c>
      <c r="AR270" s="58">
        <f>'属性別集計（票）'!AR270/'属性別集計（％）'!$AR$5</f>
        <v>0.18181818181818182</v>
      </c>
      <c r="AS270" s="36">
        <f>'属性別集計（票）'!AS270/$AS$5</f>
        <v>0.28854625550660795</v>
      </c>
      <c r="AT270" s="58">
        <f>'属性別集計（票）'!AT270/$AT$5</f>
        <v>0.22286125089863407</v>
      </c>
      <c r="AU270" s="114">
        <f>'属性別集計（票）'!AU270/$AU$5</f>
        <v>0.11363636363636363</v>
      </c>
      <c r="AV270" s="115">
        <f>'属性別集計（票）'!AV270/$AV$5</f>
        <v>0.09302325581395349</v>
      </c>
      <c r="AW270" s="59">
        <f>'属性別集計（票）'!AW270/$AW$5</f>
        <v>0.10344827586206896</v>
      </c>
      <c r="AX270" s="118">
        <f>'属性別集計（票）'!AX270/$AX$5</f>
        <v>0.12903225806451613</v>
      </c>
      <c r="AY270" s="115">
        <f>'属性別集計（票）'!AY270/$AY$5</f>
        <v>0.11363636363636363</v>
      </c>
      <c r="AZ270" s="8">
        <f>'属性別集計（票）'!AZ270/$AZ$5</f>
        <v>0.12408759124087591</v>
      </c>
      <c r="BA270" s="118">
        <f>'属性別集計（票）'!BA270/$BA$5</f>
        <v>0.18840579710144928</v>
      </c>
      <c r="BB270" s="115">
        <f>'属性別集計（票）'!BB270/$BB$5</f>
        <v>0.19</v>
      </c>
      <c r="BC270" s="17">
        <f>'属性別集計（票）'!BC270/$BC$5</f>
        <v>0.18907563025210083</v>
      </c>
      <c r="BD270" s="8">
        <f>'属性別集計（票）'!BD270/'属性別集計（％）'!$BD$5</f>
        <v>0.24204545454545454</v>
      </c>
      <c r="BE270" s="12">
        <f>'属性別集計（票）'!BE270/'属性別集計（％）'!$BE$5</f>
        <v>0.25925925925925924</v>
      </c>
      <c r="BF270" s="119">
        <f>'属性別集計（票）'!BF270/'属性別集計（％）'!$BF$5</f>
        <v>0.2076923076923077</v>
      </c>
      <c r="BG270" s="117">
        <f>'属性別集計（票）'!BG270/'属性別集計（％）'!$BG$5</f>
        <v>0.19607843137254902</v>
      </c>
      <c r="BH270" s="117">
        <f>'属性別集計（票）'!BH270/'属性別集計（％）'!$BH$5</f>
        <v>0.296875</v>
      </c>
      <c r="BI270" s="117">
        <f>'属性別集計（票）'!BI270/'属性別集計（％）'!$BI$5</f>
        <v>0.20689655172413793</v>
      </c>
      <c r="BJ270" s="117">
        <f>'属性別集計（票）'!BJ270/'属性別集計（％）'!$BJ$5</f>
        <v>0.16129032258064516</v>
      </c>
      <c r="BK270" s="120">
        <f>'属性別集計（票）'!BK270/'属性別集計（％）'!$BK$5</f>
        <v>0.17543859649122806</v>
      </c>
      <c r="BL270" s="12">
        <f>'属性別集計（票）'!BL270/'属性別集計（％）'!$BL$5</f>
        <v>0.22448979591836735</v>
      </c>
      <c r="BM270" s="12">
        <f>'属性別集計（票）'!BM270/'属性別集計（％）'!$BM$5</f>
        <v>0.23617021276595745</v>
      </c>
      <c r="BN270" s="17">
        <f>'属性別集計（票）'!BN270/'属性別集計（％）'!$BN$5</f>
        <v>0.3548387096774194</v>
      </c>
    </row>
    <row r="271" spans="1:66" ht="9">
      <c r="A271" s="9" t="s">
        <v>273</v>
      </c>
      <c r="B271" s="5">
        <f>'属性別集計（票）'!B271/'属性別集計（％）'!$B$5</f>
        <v>0.02137643378519291</v>
      </c>
      <c r="C271" s="36">
        <f>'属性別集計（票）'!C271/'属性別集計（％）'!$C$5</f>
        <v>0.017879948914431672</v>
      </c>
      <c r="D271" s="58">
        <f>'属性別集計（票）'!D271/'属性別集計（％）'!$D$5</f>
        <v>0.023402340234023402</v>
      </c>
      <c r="E271" s="36">
        <f>'属性別集計（票）'!E271/'属性別集計（％）'!$E$5</f>
        <v>0.056451612903225805</v>
      </c>
      <c r="F271" s="12">
        <f>'属性別集計（票）'!F271/'属性別集計（％）'!$F$5</f>
        <v>0.016666666666666666</v>
      </c>
      <c r="G271" s="12">
        <f>'属性別集計（票）'!G271/'属性別集計（％）'!$G$5</f>
        <v>0.006802721088435374</v>
      </c>
      <c r="H271" s="12">
        <f>'属性別集計（票）'!H271/'属性別集計（％）'!$H$5</f>
        <v>0.014527845036319613</v>
      </c>
      <c r="I271" s="12">
        <f>'属性別集計（票）'!I271/'属性別集計（％）'!$I$5</f>
        <v>0.023622047244094488</v>
      </c>
      <c r="J271" s="12">
        <f>'属性別集計（票）'!J271/'属性別集計（％）'!$J$5</f>
        <v>0.03058103975535168</v>
      </c>
      <c r="K271" s="58">
        <f>'属性別集計（票）'!K271/'属性別集計（％）'!$K$5</f>
        <v>0.008849557522123894</v>
      </c>
      <c r="L271" s="114">
        <f>'属性別集計（票）'!L271/$L$5</f>
        <v>0.031578947368421054</v>
      </c>
      <c r="M271" s="115">
        <f>'属性別集計（票）'!M271/$M$5</f>
        <v>0.012096774193548387</v>
      </c>
      <c r="N271" s="12">
        <f>'属性別集計（票）'!N271/$N$5</f>
        <v>0.02388535031847134</v>
      </c>
      <c r="O271" s="17">
        <f>'属性別集計（票）'!O271/$O$5</f>
        <v>0.0189873417721519</v>
      </c>
      <c r="P271" s="36">
        <f>'属性別集計（票）'!P271/'属性別集計（％）'!$P$5</f>
        <v>0.02247191011235955</v>
      </c>
      <c r="Q271" s="12">
        <f>'属性別集計（票）'!Q271/'属性別集計（％）'!$Q$5</f>
        <v>0.018276762402088774</v>
      </c>
      <c r="R271" s="12">
        <f>'属性別集計（票）'!R271/'属性別集計（％）'!$R$5</f>
        <v>0.04830917874396135</v>
      </c>
      <c r="S271" s="12">
        <f>'属性別集計（票）'!S271/'属性別集計（％）'!$S$5</f>
        <v>0.021052631578947368</v>
      </c>
      <c r="T271" s="12">
        <f>'属性別集計（票）'!T271/'属性別集計（％）'!$T$5</f>
        <v>0.012711864406779662</v>
      </c>
      <c r="U271" s="12">
        <f>'属性別集計（票）'!U271/'属性別集計（％）'!$U$5</f>
        <v>0</v>
      </c>
      <c r="V271" s="58">
        <f>'属性別集計（票）'!V271/'属性別集計（％）'!$V$5</f>
        <v>0.022727272727272728</v>
      </c>
      <c r="W271" s="36">
        <f>'属性別集計（票）'!W271/'属性別集計（％）'!$W$5</f>
        <v>0.010752688172043012</v>
      </c>
      <c r="X271" s="12">
        <f>'属性別集計（票）'!X271/'属性別集計（％）'!$X$5</f>
        <v>0.0375</v>
      </c>
      <c r="Y271" s="12">
        <f>'属性別集計（票）'!Y271/'属性別集計（％）'!$Y$5</f>
        <v>0.01694915254237288</v>
      </c>
      <c r="Z271" s="12">
        <f>'属性別集計（票）'!Z271/'属性別集計（％）'!$Z$5</f>
        <v>0.021148036253776436</v>
      </c>
      <c r="AA271" s="58">
        <f>'属性別集計（票）'!AA271/'属性別集計（％）'!$AA$5</f>
        <v>0.021867115222876366</v>
      </c>
      <c r="AB271" s="116">
        <f>'属性別集計（票）'!AB271/'属性別集計（％）'!$AB$5</f>
        <v>0.01877346683354193</v>
      </c>
      <c r="AC271" s="117">
        <f>'属性別集計（票）'!AC271/'属性別集計（％）'!$AC$5</f>
        <v>0</v>
      </c>
      <c r="AD271" s="117">
        <f>'属性別集計（票）'!AD271/'属性別集計（％）'!$AD$5</f>
        <v>0.013513513513513514</v>
      </c>
      <c r="AE271" s="115">
        <f>'属性別集計（票）'!AE271/'属性別集計（％）'!$AE$5</f>
        <v>0.2</v>
      </c>
      <c r="AF271" s="12">
        <f>'属性別集計（票）'!AF271/'属性別集計（％）'!$AF$5</f>
        <v>0.017733990147783252</v>
      </c>
      <c r="AG271" s="118">
        <f>'属性別集計（票）'!AG271/'属性別集計（％）'!$AG$5</f>
        <v>0.07142857142857142</v>
      </c>
      <c r="AH271" s="117">
        <f>'属性別集計（票）'!AH271/'属性別集計（％）'!$AH$5</f>
        <v>0.012861736334405145</v>
      </c>
      <c r="AI271" s="117">
        <f>'属性別集計（票）'!AI271/'属性別集計（％）'!$AI$5</f>
        <v>0.03305785123966942</v>
      </c>
      <c r="AJ271" s="115">
        <f>'属性別集計（票）'!AJ271/'属性別集計（％）'!$AJ$5</f>
        <v>0</v>
      </c>
      <c r="AK271" s="58">
        <f>'属性別集計（票）'!AK271/'属性別集計（％）'!$AK$5</f>
        <v>0.024822695035460994</v>
      </c>
      <c r="AL271" s="36">
        <f>'属性別集計（票）'!AL271/'属性別集計（％）'!$AL$5</f>
        <v>0.010526315789473684</v>
      </c>
      <c r="AM271" s="12">
        <f>'属性別集計（票）'!AM271/'属性別集計（％）'!$AM$5</f>
        <v>0.0325497287522604</v>
      </c>
      <c r="AN271" s="12">
        <f>'属性別集計（票）'!AN271/'属性別集計（％）'!$AN$5</f>
        <v>0.015822784810126583</v>
      </c>
      <c r="AO271" s="12">
        <f>'属性別集計（票）'!AO271/'属性別集計（％）'!$AO$5</f>
        <v>0.021032504780114723</v>
      </c>
      <c r="AP271" s="12">
        <f>'属性別集計（票）'!AP271/'属性別集計（％）'!$AP$5</f>
        <v>0</v>
      </c>
      <c r="AQ271" s="12">
        <f>'属性別集計（票）'!AQ271/'属性別集計（％）'!$AQ$5</f>
        <v>0.024</v>
      </c>
      <c r="AR271" s="58">
        <f>'属性別集計（票）'!AR271/'属性別集計（％）'!$AR$5</f>
        <v>0.045454545454545456</v>
      </c>
      <c r="AS271" s="36">
        <f>'属性別集計（票）'!AS271/$AS$5</f>
        <v>0.011013215859030838</v>
      </c>
      <c r="AT271" s="58">
        <f>'属性別集計（票）'!AT271/$AT$5</f>
        <v>0.024442846872753415</v>
      </c>
      <c r="AU271" s="114">
        <f>'属性別集計（票）'!AU271/$AU$5</f>
        <v>0</v>
      </c>
      <c r="AV271" s="115">
        <f>'属性別集計（票）'!AV271/$AV$5</f>
        <v>0</v>
      </c>
      <c r="AW271" s="59">
        <f>'属性別集計（票）'!AW271/$AW$5</f>
        <v>0</v>
      </c>
      <c r="AX271" s="118">
        <f>'属性別集計（票）'!AX271/$AX$5</f>
        <v>0.053763440860215055</v>
      </c>
      <c r="AY271" s="115">
        <f>'属性別集計（票）'!AY271/$AY$5</f>
        <v>0.011363636363636364</v>
      </c>
      <c r="AZ271" s="8">
        <f>'属性別集計（票）'!AZ271/$AZ$5</f>
        <v>0.040145985401459854</v>
      </c>
      <c r="BA271" s="118">
        <f>'属性別集計（票）'!BA271/$BA$5</f>
        <v>0.014492753623188406</v>
      </c>
      <c r="BB271" s="115">
        <f>'属性別集計（票）'!BB271/$BB$5</f>
        <v>0.01</v>
      </c>
      <c r="BC271" s="17">
        <f>'属性別集計（票）'!BC271/$BC$5</f>
        <v>0.012605042016806723</v>
      </c>
      <c r="BD271" s="8">
        <f>'属性別集計（票）'!BD271/'属性別集計（％）'!$BD$5</f>
        <v>0.015909090909090907</v>
      </c>
      <c r="BE271" s="12">
        <f>'属性別集計（票）'!BE271/'属性別集計（％）'!$BE$5</f>
        <v>0.026455026455026454</v>
      </c>
      <c r="BF271" s="119">
        <f>'属性別集計（票）'!BF271/'属性別集計（％）'!$BF$5</f>
        <v>0.046153846153846156</v>
      </c>
      <c r="BG271" s="117">
        <f>'属性別集計（票）'!BG271/'属性別集計（％）'!$BG$5</f>
        <v>0.08823529411764706</v>
      </c>
      <c r="BH271" s="117">
        <f>'属性別集計（票）'!BH271/'属性別集計（％）'!$BH$5</f>
        <v>0.015625</v>
      </c>
      <c r="BI271" s="117">
        <f>'属性別集計（票）'!BI271/'属性別集計（％）'!$BI$5</f>
        <v>0.06896551724137931</v>
      </c>
      <c r="BJ271" s="117">
        <f>'属性別集計（票）'!BJ271/'属性別集計（％）'!$BJ$5</f>
        <v>0.016129032258064516</v>
      </c>
      <c r="BK271" s="120">
        <f>'属性別集計（票）'!BK271/'属性別集計（％）'!$BK$5</f>
        <v>0.017543859649122806</v>
      </c>
      <c r="BL271" s="12">
        <f>'属性別集計（票）'!BL271/'属性別集計（％）'!$BL$5</f>
        <v>0.04081632653061224</v>
      </c>
      <c r="BM271" s="12">
        <f>'属性別集計（票）'!BM271/'属性別集計（％）'!$BM$5</f>
        <v>0.02127659574468085</v>
      </c>
      <c r="BN271" s="17">
        <f>'属性別集計（票）'!BN271/'属性別集計（％）'!$BN$5</f>
        <v>0.03225806451612903</v>
      </c>
    </row>
    <row r="272" spans="1:66" ht="9">
      <c r="A272" s="9" t="s">
        <v>390</v>
      </c>
      <c r="B272" s="5">
        <f>'属性別集計（票）'!B272/'属性別集計（％）'!$B$5</f>
        <v>0.043274244004171014</v>
      </c>
      <c r="C272" s="36">
        <f>'属性別集計（票）'!C272/'属性別集計（％）'!$C$5</f>
        <v>0.037037037037037035</v>
      </c>
      <c r="D272" s="58">
        <f>'属性別集計（票）'!D272/'属性別集計（％）'!$D$5</f>
        <v>0.048604860486048604</v>
      </c>
      <c r="E272" s="36">
        <f>'属性別集計（票）'!E272/'属性別集計（％）'!$E$5</f>
        <v>0.0967741935483871</v>
      </c>
      <c r="F272" s="12">
        <f>'属性別集計（票）'!F272/'属性別集計（％）'!$F$5</f>
        <v>0.020833333333333332</v>
      </c>
      <c r="G272" s="12">
        <f>'属性別集計（票）'!G272/'属性別集計（％）'!$G$5</f>
        <v>0.034013605442176874</v>
      </c>
      <c r="H272" s="12">
        <f>'属性別集計（票）'!H272/'属性別集計（％）'!$H$5</f>
        <v>0.043583535108958835</v>
      </c>
      <c r="I272" s="12">
        <f>'属性別集計（票）'!I272/'属性別集計（％）'!$I$5</f>
        <v>0.026246719160104987</v>
      </c>
      <c r="J272" s="12">
        <f>'属性別集計（票）'!J272/'属性別集計（％）'!$J$5</f>
        <v>0.05504587155963303</v>
      </c>
      <c r="K272" s="58">
        <f>'属性別集計（票）'!K272/'属性別集計（％）'!$K$5</f>
        <v>0.08849557522123894</v>
      </c>
      <c r="L272" s="114">
        <f>'属性別集計（票）'!L272/$L$5</f>
        <v>0.042105263157894736</v>
      </c>
      <c r="M272" s="115">
        <f>'属性別集計（票）'!M272/$M$5</f>
        <v>0.07661290322580645</v>
      </c>
      <c r="N272" s="12">
        <f>'属性別集計（票）'!N272/$N$5</f>
        <v>0.05573248407643312</v>
      </c>
      <c r="O272" s="17">
        <f>'属性別集計（票）'!O272/$O$5</f>
        <v>0.0379746835443038</v>
      </c>
      <c r="P272" s="36">
        <f>'属性別集計（票）'!P272/'属性別集計（％）'!$P$5</f>
        <v>0.051685393258426963</v>
      </c>
      <c r="Q272" s="12">
        <f>'属性別集計（票）'!Q272/'属性別集計（％）'!$Q$5</f>
        <v>0.015665796344647518</v>
      </c>
      <c r="R272" s="12">
        <f>'属性別集計（票）'!R272/'属性別集計（％）'!$R$5</f>
        <v>0.043478260869565216</v>
      </c>
      <c r="S272" s="12">
        <f>'属性別集計（票）'!S272/'属性別集計（％）'!$S$5</f>
        <v>0.042105263157894736</v>
      </c>
      <c r="T272" s="12">
        <f>'属性別集計（票）'!T272/'属性別集計（％）'!$T$5</f>
        <v>0.04449152542372881</v>
      </c>
      <c r="U272" s="12">
        <f>'属性別集計（票）'!U272/'属性別集計（％）'!$U$5</f>
        <v>0.1568627450980392</v>
      </c>
      <c r="V272" s="58">
        <f>'属性別集計（票）'!V272/'属性別集計（％）'!$V$5</f>
        <v>0.06818181818181818</v>
      </c>
      <c r="W272" s="36">
        <f>'属性別集計（票）'!W272/'属性別集計（％）'!$W$5</f>
        <v>0.03225806451612903</v>
      </c>
      <c r="X272" s="12">
        <f>'属性別集計（票）'!X272/'属性別集計（％）'!$X$5</f>
        <v>0.05</v>
      </c>
      <c r="Y272" s="12">
        <f>'属性別集計（票）'!Y272/'属性別集計（％）'!$Y$5</f>
        <v>0.062146892655367235</v>
      </c>
      <c r="Z272" s="12">
        <f>'属性別集計（票）'!Z272/'属性別集計（％）'!$Z$5</f>
        <v>0.04229607250755287</v>
      </c>
      <c r="AA272" s="58">
        <f>'属性別集計（票）'!AA272/'属性別集計（％）'!$AA$5</f>
        <v>0.04205214465937763</v>
      </c>
      <c r="AB272" s="116">
        <f>'属性別集計（票）'!AB272/'属性別集計（％）'!$AB$5</f>
        <v>0.03629536921151439</v>
      </c>
      <c r="AC272" s="117">
        <f>'属性別集計（票）'!AC272/'属性別集計（％）'!$AC$5</f>
        <v>0.031746031746031744</v>
      </c>
      <c r="AD272" s="117">
        <f>'属性別集計（票）'!AD272/'属性別集計（％）'!$AD$5</f>
        <v>0.02027027027027027</v>
      </c>
      <c r="AE272" s="115">
        <f>'属性別集計（票）'!AE272/'属性別集計（％）'!$AE$5</f>
        <v>0</v>
      </c>
      <c r="AF272" s="12">
        <f>'属性別集計（票）'!AF272/'属性別集計（％）'!$AF$5</f>
        <v>0.033497536945812804</v>
      </c>
      <c r="AG272" s="118">
        <f>'属性別集計（票）'!AG272/'属性別集計（％）'!$AG$5</f>
        <v>0</v>
      </c>
      <c r="AH272" s="117">
        <f>'属性別集計（票）'!AH272/'属性別集計（％）'!$AH$5</f>
        <v>0.03858520900321544</v>
      </c>
      <c r="AI272" s="117">
        <f>'属性別集計（票）'!AI272/'属性別集計（％）'!$AI$5</f>
        <v>0.06198347107438017</v>
      </c>
      <c r="AJ272" s="115">
        <f>'属性別集計（票）'!AJ272/'属性別集計（％）'!$AJ$5</f>
        <v>0.10810810810810811</v>
      </c>
      <c r="AK272" s="58">
        <f>'属性別集計（票）'!AK272/'属性別集計（％）'!$AK$5</f>
        <v>0.054373522458628844</v>
      </c>
      <c r="AL272" s="36">
        <f>'属性別集計（票）'!AL272/'属性別集計（％）'!$AL$5</f>
        <v>0.06315789473684211</v>
      </c>
      <c r="AM272" s="12">
        <f>'属性別集計（票）'!AM272/'属性別集計（％）'!$AM$5</f>
        <v>0.034358047016274866</v>
      </c>
      <c r="AN272" s="12">
        <f>'属性別集計（票）'!AN272/'属性別集計（％）'!$AN$5</f>
        <v>0.022151898734177215</v>
      </c>
      <c r="AO272" s="12">
        <f>'属性別集計（票）'!AO272/'属性別集計（％）'!$AO$5</f>
        <v>0.045889101338432124</v>
      </c>
      <c r="AP272" s="12">
        <f>'属性別集計（票）'!AP272/'属性別集計（％）'!$AP$5</f>
        <v>0.036231884057971016</v>
      </c>
      <c r="AQ272" s="12">
        <f>'属性別集計（票）'!AQ272/'属性別集計（％）'!$AQ$5</f>
        <v>0.072</v>
      </c>
      <c r="AR272" s="58">
        <f>'属性別集計（票）'!AR272/'属性別集計（％）'!$AR$5</f>
        <v>0.045454545454545456</v>
      </c>
      <c r="AS272" s="36">
        <f>'属性別集計（票）'!AS272/$AS$5</f>
        <v>0.02643171806167401</v>
      </c>
      <c r="AT272" s="58">
        <f>'属性別集計（票）'!AT272/$AT$5</f>
        <v>0.04601006470165349</v>
      </c>
      <c r="AU272" s="114">
        <f>'属性別集計（票）'!AU272/$AU$5</f>
        <v>0.022727272727272728</v>
      </c>
      <c r="AV272" s="115">
        <f>'属性別集計（票）'!AV272/$AV$5</f>
        <v>0.16279069767441862</v>
      </c>
      <c r="AW272" s="59">
        <f>'属性別集計（票）'!AW272/$AW$5</f>
        <v>0.09195402298850575</v>
      </c>
      <c r="AX272" s="118">
        <f>'属性別集計（票）'!AX272/$AX$5</f>
        <v>0.043010752688172046</v>
      </c>
      <c r="AY272" s="115">
        <f>'属性別集計（票）'!AY272/$AY$5</f>
        <v>0.03409090909090909</v>
      </c>
      <c r="AZ272" s="8">
        <f>'属性別集計（票）'!AZ272/$AZ$5</f>
        <v>0.040145985401459854</v>
      </c>
      <c r="BA272" s="118">
        <f>'属性別集計（票）'!BA272/$BA$5</f>
        <v>0.043478260869565216</v>
      </c>
      <c r="BB272" s="115">
        <f>'属性別集計（票）'!BB272/$BB$5</f>
        <v>0.08</v>
      </c>
      <c r="BC272" s="17">
        <f>'属性別集計（票）'!BC272/$BC$5</f>
        <v>0.058823529411764705</v>
      </c>
      <c r="BD272" s="8">
        <f>'属性別集計（票）'!BD272/'属性別集計（％）'!$BD$5</f>
        <v>0.04772727272727273</v>
      </c>
      <c r="BE272" s="12">
        <f>'属性別集計（票）'!BE272/'属性別集計（％）'!$BE$5</f>
        <v>0.026455026455026454</v>
      </c>
      <c r="BF272" s="119">
        <f>'属性別集計（票）'!BF272/'属性別集計（％）'!$BF$5</f>
        <v>0.07692307692307693</v>
      </c>
      <c r="BG272" s="117">
        <f>'属性別集計（票）'!BG272/'属性別集計（％）'!$BG$5</f>
        <v>0.10784313725490197</v>
      </c>
      <c r="BH272" s="117">
        <f>'属性別集計（票）'!BH272/'属性別集計（％）'!$BH$5</f>
        <v>0.015625</v>
      </c>
      <c r="BI272" s="117">
        <f>'属性別集計（票）'!BI272/'属性別集計（％）'!$BI$5</f>
        <v>0.05172413793103448</v>
      </c>
      <c r="BJ272" s="117">
        <f>'属性別集計（票）'!BJ272/'属性別集計（％）'!$BJ$5</f>
        <v>0.04838709677419355</v>
      </c>
      <c r="BK272" s="120">
        <f>'属性別集計（票）'!BK272/'属性別集計（％）'!$BK$5</f>
        <v>0.017543859649122806</v>
      </c>
      <c r="BL272" s="12">
        <f>'属性別集計（票）'!BL272/'属性別集計（％）'!$BL$5</f>
        <v>0.05102040816326531</v>
      </c>
      <c r="BM272" s="12">
        <f>'属性別集計（票）'!BM272/'属性別集計（％）'!$BM$5</f>
        <v>0.02127659574468085</v>
      </c>
      <c r="BN272" s="17">
        <f>'属性別集計（票）'!BN272/'属性別集計（％）'!$BN$5</f>
        <v>0.03225806451612903</v>
      </c>
    </row>
    <row r="273" spans="1:66" ht="9">
      <c r="A273" s="9" t="s">
        <v>71</v>
      </c>
      <c r="B273" s="5">
        <f>'属性別集計（票）'!B273/'属性別集計（％）'!$B$5</f>
        <v>0.01251303441084463</v>
      </c>
      <c r="C273" s="36">
        <f>'属性別集計（票）'!C273/'属性別集計（％）'!$C$5</f>
        <v>0.021711366538952746</v>
      </c>
      <c r="D273" s="58">
        <f>'属性別集計（票）'!D273/'属性別集計（％）'!$D$5</f>
        <v>0.0063006300630063005</v>
      </c>
      <c r="E273" s="36">
        <f>'属性別集計（票）'!E273/'属性別集計（％）'!$E$5</f>
        <v>0.04032258064516129</v>
      </c>
      <c r="F273" s="12">
        <f>'属性別集計（票）'!F273/'属性別集計（％）'!$F$5</f>
        <v>0</v>
      </c>
      <c r="G273" s="12">
        <f>'属性別集計（票）'!G273/'属性別集計（％）'!$G$5</f>
        <v>0.013605442176870748</v>
      </c>
      <c r="H273" s="12">
        <f>'属性別集計（票）'!H273/'属性別集計（％）'!$H$5</f>
        <v>0.014527845036319613</v>
      </c>
      <c r="I273" s="12">
        <f>'属性別集計（票）'!I273/'属性別集計（％）'!$I$5</f>
        <v>0.010498687664041995</v>
      </c>
      <c r="J273" s="12">
        <f>'属性別集計（票）'!J273/'属性別集計（％）'!$J$5</f>
        <v>0.01529051987767584</v>
      </c>
      <c r="K273" s="58">
        <f>'属性別集計（票）'!K273/'属性別集計（％）'!$K$5</f>
        <v>0</v>
      </c>
      <c r="L273" s="114">
        <f>'属性別集計（票）'!L273/$L$5</f>
        <v>0.018421052631578946</v>
      </c>
      <c r="M273" s="115">
        <f>'属性別集計（票）'!M273/$M$5</f>
        <v>0</v>
      </c>
      <c r="N273" s="12">
        <f>'属性別集計（票）'!N273/$N$5</f>
        <v>0.011146496815286623</v>
      </c>
      <c r="O273" s="17">
        <f>'属性別集計（票）'!O273/$O$5</f>
        <v>0.013449367088607595</v>
      </c>
      <c r="P273" s="36">
        <f>'属性別集計（票）'!P273/'属性別集計（％）'!$P$5</f>
        <v>0.015730337078651686</v>
      </c>
      <c r="Q273" s="12">
        <f>'属性別集計（票）'!Q273/'属性別集計（％）'!$Q$5</f>
        <v>0.010443864229765013</v>
      </c>
      <c r="R273" s="12">
        <f>'属性別集計（票）'!R273/'属性別集計（％）'!$R$5</f>
        <v>0.014492753623188406</v>
      </c>
      <c r="S273" s="12">
        <f>'属性別集計（票）'!S273/'属性別集計（％）'!$S$5</f>
        <v>0.014035087719298246</v>
      </c>
      <c r="T273" s="12">
        <f>'属性別集計（票）'!T273/'属性別集計（％）'!$T$5</f>
        <v>0.012711864406779662</v>
      </c>
      <c r="U273" s="12">
        <f>'属性別集計（票）'!U273/'属性別集計（％）'!$U$5</f>
        <v>0</v>
      </c>
      <c r="V273" s="58">
        <f>'属性別集計（票）'!V273/'属性別集計（％）'!$V$5</f>
        <v>0</v>
      </c>
      <c r="W273" s="36">
        <f>'属性別集計（票）'!W273/'属性別集計（％）'!$W$5</f>
        <v>0.010752688172043012</v>
      </c>
      <c r="X273" s="12">
        <f>'属性別集計（票）'!X273/'属性別集計（％）'!$X$5</f>
        <v>0.025</v>
      </c>
      <c r="Y273" s="12">
        <f>'属性別集計（票）'!Y273/'属性別集計（％）'!$Y$5</f>
        <v>0.01694915254237288</v>
      </c>
      <c r="Z273" s="12">
        <f>'属性別集計（票）'!Z273/'属性別集計（％）'!$Z$5</f>
        <v>0.021148036253776436</v>
      </c>
      <c r="AA273" s="58">
        <f>'属性別集計（票）'!AA273/'属性別集計（％）'!$AA$5</f>
        <v>0.009251471825063078</v>
      </c>
      <c r="AB273" s="116">
        <f>'属性別集計（票）'!AB273/'属性別集計（％）'!$AB$5</f>
        <v>0.012515644555694618</v>
      </c>
      <c r="AC273" s="117">
        <f>'属性別集計（票）'!AC273/'属性別集計（％）'!$AC$5</f>
        <v>0</v>
      </c>
      <c r="AD273" s="117">
        <f>'属性別集計（票）'!AD273/'属性別集計（％）'!$AD$5</f>
        <v>0.02027027027027027</v>
      </c>
      <c r="AE273" s="115">
        <f>'属性別集計（票）'!AE273/'属性別集計（％）'!$AE$5</f>
        <v>0</v>
      </c>
      <c r="AF273" s="12">
        <f>'属性別集計（票）'!AF273/'属性別集計（％）'!$AF$5</f>
        <v>0.012807881773399015</v>
      </c>
      <c r="AG273" s="118">
        <f>'属性別集計（票）'!AG273/'属性別集計（％）'!$AG$5</f>
        <v>0.07142857142857142</v>
      </c>
      <c r="AH273" s="117">
        <f>'属性別集計（票）'!AH273/'属性別集計（％）'!$AH$5</f>
        <v>0.006430868167202572</v>
      </c>
      <c r="AI273" s="117">
        <f>'属性別集計（票）'!AI273/'属性別集計（％）'!$AI$5</f>
        <v>0.012396694214876033</v>
      </c>
      <c r="AJ273" s="115">
        <f>'属性別集計（票）'!AJ273/'属性別集計（％）'!$AJ$5</f>
        <v>0.02702702702702703</v>
      </c>
      <c r="AK273" s="58">
        <f>'属性別集計（票）'!AK273/'属性別集計（％）'!$AK$5</f>
        <v>0.01182033096926714</v>
      </c>
      <c r="AL273" s="36">
        <f>'属性別集計（票）'!AL273/'属性別集計（％）'!$AL$5</f>
        <v>0.015789473684210527</v>
      </c>
      <c r="AM273" s="12">
        <f>'属性別集計（票）'!AM273/'属性別集計（％）'!$AM$5</f>
        <v>0.0162748643761302</v>
      </c>
      <c r="AN273" s="12">
        <f>'属性別集計（票）'!AN273/'属性別集計（％）'!$AN$5</f>
        <v>0.012658227848101266</v>
      </c>
      <c r="AO273" s="12">
        <f>'属性別集計（票）'!AO273/'属性別集計（％）'!$AO$5</f>
        <v>0.011472275334608031</v>
      </c>
      <c r="AP273" s="12">
        <f>'属性別集計（票）'!AP273/'属性別集計（％）'!$AP$5</f>
        <v>0.014492753623188406</v>
      </c>
      <c r="AQ273" s="12">
        <f>'属性別集計（票）'!AQ273/'属性別集計（％）'!$AQ$5</f>
        <v>0</v>
      </c>
      <c r="AR273" s="58">
        <f>'属性別集計（票）'!AR273/'属性別集計（％）'!$AR$5</f>
        <v>0</v>
      </c>
      <c r="AS273" s="36">
        <f>'属性別集計（票）'!AS273/$AS$5</f>
        <v>0.013215859030837005</v>
      </c>
      <c r="AT273" s="58">
        <f>'属性別集計（票）'!AT273/$AT$5</f>
        <v>0.012940330697340043</v>
      </c>
      <c r="AU273" s="114">
        <f>'属性別集計（票）'!AU273/$AU$5</f>
        <v>0.022727272727272728</v>
      </c>
      <c r="AV273" s="115">
        <f>'属性別集計（票）'!AV273/$AV$5</f>
        <v>0</v>
      </c>
      <c r="AW273" s="59">
        <f>'属性別集計（票）'!AW273/$AW$5</f>
        <v>0.011494252873563218</v>
      </c>
      <c r="AX273" s="118">
        <f>'属性別集計（票）'!AX273/$AX$5</f>
        <v>0.021505376344086023</v>
      </c>
      <c r="AY273" s="115">
        <f>'属性別集計（票）'!AY273/$AY$5</f>
        <v>0</v>
      </c>
      <c r="AZ273" s="8">
        <f>'属性別集計（票）'!AZ273/$AZ$5</f>
        <v>0.014598540145985401</v>
      </c>
      <c r="BA273" s="118">
        <f>'属性別集計（票）'!BA273/$BA$5</f>
        <v>0.014492753623188406</v>
      </c>
      <c r="BB273" s="115">
        <f>'属性別集計（票）'!BB273/$BB$5</f>
        <v>0</v>
      </c>
      <c r="BC273" s="17">
        <f>'属性別集計（票）'!BC273/$BC$5</f>
        <v>0.008403361344537815</v>
      </c>
      <c r="BD273" s="8">
        <f>'属性別集計（票）'!BD273/'属性別集計（％）'!$BD$5</f>
        <v>0.007954545454545454</v>
      </c>
      <c r="BE273" s="12">
        <f>'属性別集計（票）'!BE273/'属性別集計（％）'!$BE$5</f>
        <v>0.021164021164021163</v>
      </c>
      <c r="BF273" s="119">
        <f>'属性別集計（票）'!BF273/'属性別集計（％）'!$BF$5</f>
        <v>0.007692307692307693</v>
      </c>
      <c r="BG273" s="117">
        <f>'属性別集計（票）'!BG273/'属性別集計（％）'!$BG$5</f>
        <v>0.029411764705882353</v>
      </c>
      <c r="BH273" s="117">
        <f>'属性別集計（票）'!BH273/'属性別集計（％）'!$BH$5</f>
        <v>0.0234375</v>
      </c>
      <c r="BI273" s="117">
        <f>'属性別集計（票）'!BI273/'属性別集計（％）'!$BI$5</f>
        <v>0.034482758620689655</v>
      </c>
      <c r="BJ273" s="117">
        <f>'属性別集計（票）'!BJ273/'属性別集計（％）'!$BJ$5</f>
        <v>0.016129032258064516</v>
      </c>
      <c r="BK273" s="120">
        <f>'属性別集計（票）'!BK273/'属性別集計（％）'!$BK$5</f>
        <v>0.017543859649122806</v>
      </c>
      <c r="BL273" s="12">
        <f>'属性別集計（票）'!BL273/'属性別集計（％）'!$BL$5</f>
        <v>0.017857142857142856</v>
      </c>
      <c r="BM273" s="12">
        <f>'属性別集計（票）'!BM273/'属性別集計（％）'!$BM$5</f>
        <v>0.019148936170212766</v>
      </c>
      <c r="BN273" s="17">
        <f>'属性別集計（票）'!BN273/'属性別集計（％）'!$BN$5</f>
        <v>0</v>
      </c>
    </row>
    <row r="274" spans="1:66" ht="9">
      <c r="A274" s="9" t="s">
        <v>222</v>
      </c>
      <c r="B274" s="5">
        <f>'属性別集計（票）'!B274/'属性別集計（％）'!$B$5</f>
        <v>0.03753910323253389</v>
      </c>
      <c r="C274" s="36">
        <f>'属性別集計（票）'!C274/'属性別集計（％）'!$C$5</f>
        <v>0.031928480204342274</v>
      </c>
      <c r="D274" s="58">
        <f>'属性別集計（票）'!D274/'属性別集計（％）'!$D$5</f>
        <v>0.0387038703870387</v>
      </c>
      <c r="E274" s="36">
        <f>'属性別集計（票）'!E274/'属性別集計（％）'!$E$5</f>
        <v>0</v>
      </c>
      <c r="F274" s="12">
        <f>'属性別集計（票）'!F274/'属性別集計（％）'!$F$5</f>
        <v>0.0125</v>
      </c>
      <c r="G274" s="12">
        <f>'属性別集計（票）'!G274/'属性別集計（％）'!$G$5</f>
        <v>0.006802721088435374</v>
      </c>
      <c r="H274" s="12">
        <f>'属性別集計（票）'!H274/'属性別集計（％）'!$H$5</f>
        <v>0.021791767554479417</v>
      </c>
      <c r="I274" s="12">
        <f>'属性別集計（票）'!I274/'属性別集計（％）'!$I$5</f>
        <v>0.03412073490813648</v>
      </c>
      <c r="J274" s="12">
        <f>'属性別集計（票）'!J274/'属性別集計（％）'!$J$5</f>
        <v>0.06422018348623854</v>
      </c>
      <c r="K274" s="58">
        <f>'属性別集計（票）'!K274/'属性別集計（％）'!$K$5</f>
        <v>0.17699115044247787</v>
      </c>
      <c r="L274" s="114">
        <f>'属性別集計（票）'!L274/$L$5</f>
        <v>0.042105263157894736</v>
      </c>
      <c r="M274" s="115">
        <f>'属性別集計（票）'!M274/$M$5</f>
        <v>0.12096774193548387</v>
      </c>
      <c r="N274" s="12">
        <f>'属性別集計（票）'!N274/$N$5</f>
        <v>0.0732484076433121</v>
      </c>
      <c r="O274" s="17">
        <f>'属性別集計（票）'!O274/$O$5</f>
        <v>0.01740506329113924</v>
      </c>
      <c r="P274" s="36">
        <f>'属性別集計（票）'!P274/'属性別集計（％）'!$P$5</f>
        <v>0.04044943820224719</v>
      </c>
      <c r="Q274" s="12">
        <f>'属性別集計（票）'!Q274/'属性別集計（％）'!$Q$5</f>
        <v>0.04177545691906005</v>
      </c>
      <c r="R274" s="12">
        <f>'属性別集計（票）'!R274/'属性別集計（％）'!$R$5</f>
        <v>0.043478260869565216</v>
      </c>
      <c r="S274" s="12">
        <f>'属性別集計（票）'!S274/'属性別集計（％）'!$S$5</f>
        <v>0.021052631578947368</v>
      </c>
      <c r="T274" s="12">
        <f>'属性別集計（票）'!T274/'属性別集計（％）'!$T$5</f>
        <v>0.025423728813559324</v>
      </c>
      <c r="U274" s="12">
        <f>'属性別集計（票）'!U274/'属性別集計（％）'!$U$5</f>
        <v>0.0392156862745098</v>
      </c>
      <c r="V274" s="58">
        <f>'属性別集計（票）'!V274/'属性別集計（％）'!$V$5</f>
        <v>0.045454545454545456</v>
      </c>
      <c r="W274" s="36">
        <f>'属性別集計（票）'!W274/'属性別集計（％）'!$W$5</f>
        <v>0.021505376344086023</v>
      </c>
      <c r="X274" s="12">
        <f>'属性別集計（票）'!X274/'属性別集計（％）'!$X$5</f>
        <v>0.0125</v>
      </c>
      <c r="Y274" s="12">
        <f>'属性別集計（票）'!Y274/'属性別集計（％）'!$Y$5</f>
        <v>0.03389830508474576</v>
      </c>
      <c r="Z274" s="12">
        <f>'属性別集計（票）'!Z274/'属性別集計（％）'!$Z$5</f>
        <v>0.01812688821752266</v>
      </c>
      <c r="AA274" s="58">
        <f>'属性別集計（票）'!AA274/'属性別集計（％）'!$AA$5</f>
        <v>0.034482758620689655</v>
      </c>
      <c r="AB274" s="116">
        <f>'属性別集計（票）'!AB274/'属性別集計（％）'!$AB$5</f>
        <v>0.012515644555694618</v>
      </c>
      <c r="AC274" s="117">
        <f>'属性別集計（票）'!AC274/'属性別集計（％）'!$AC$5</f>
        <v>0</v>
      </c>
      <c r="AD274" s="117">
        <f>'属性別集計（票）'!AD274/'属性別集計（％）'!$AD$5</f>
        <v>0.05405405405405406</v>
      </c>
      <c r="AE274" s="115">
        <f>'属性別集計（票）'!AE274/'属性別集計（％）'!$AE$5</f>
        <v>0</v>
      </c>
      <c r="AF274" s="12">
        <f>'属性別集計（票）'!AF274/'属性別集計（％）'!$AF$5</f>
        <v>0.017733990147783252</v>
      </c>
      <c r="AG274" s="118">
        <f>'属性別集計（票）'!AG274/'属性別集計（％）'!$AG$5</f>
        <v>0</v>
      </c>
      <c r="AH274" s="117">
        <f>'属性別集計（票）'!AH274/'属性別集計（％）'!$AH$5</f>
        <v>0.02572347266881029</v>
      </c>
      <c r="AI274" s="117">
        <f>'属性別集計（票）'!AI274/'属性別集計（％）'!$AI$5</f>
        <v>0.05991735537190083</v>
      </c>
      <c r="AJ274" s="115">
        <f>'属性別集計（票）'!AJ274/'属性別集計（％）'!$AJ$5</f>
        <v>0.10810810810810811</v>
      </c>
      <c r="AK274" s="58">
        <f>'属性別集計（票）'!AK274/'属性別集計（％）'!$AK$5</f>
        <v>0.04846335697399527</v>
      </c>
      <c r="AL274" s="36">
        <f>'属性別集計（票）'!AL274/'属性別集計（％）'!$AL$5</f>
        <v>0.05789473684210526</v>
      </c>
      <c r="AM274" s="12">
        <f>'属性別集計（票）'!AM274/'属性別集計（％）'!$AM$5</f>
        <v>0.039783001808318265</v>
      </c>
      <c r="AN274" s="12">
        <f>'属性別集計（票）'!AN274/'属性別集計（％）'!$AN$5</f>
        <v>0.02531645569620253</v>
      </c>
      <c r="AO274" s="12">
        <f>'属性別集計（票）'!AO274/'属性別集計（％）'!$AO$5</f>
        <v>0.0248565965583174</v>
      </c>
      <c r="AP274" s="12">
        <f>'属性別集計（票）'!AP274/'属性別集計（％）'!$AP$5</f>
        <v>0.036231884057971016</v>
      </c>
      <c r="AQ274" s="12">
        <f>'属性別集計（票）'!AQ274/'属性別集計（％）'!$AQ$5</f>
        <v>0.016</v>
      </c>
      <c r="AR274" s="58">
        <f>'属性別集計（票）'!AR274/'属性別集計（％）'!$AR$5</f>
        <v>0.045454545454545456</v>
      </c>
      <c r="AS274" s="36">
        <f>'属性別集計（票）'!AS274/$AS$5</f>
        <v>0.028634361233480177</v>
      </c>
      <c r="AT274" s="58">
        <f>'属性別集計（票）'!AT274/$AT$5</f>
        <v>0.03450754852624011</v>
      </c>
      <c r="AU274" s="114">
        <f>'属性別集計（票）'!AU274/$AU$5</f>
        <v>0.045454545454545456</v>
      </c>
      <c r="AV274" s="115">
        <f>'属性別集計（票）'!AV274/$AV$5</f>
        <v>0.11627906976744186</v>
      </c>
      <c r="AW274" s="59">
        <f>'属性別集計（票）'!AW274/$AW$5</f>
        <v>0.08045977011494253</v>
      </c>
      <c r="AX274" s="118">
        <f>'属性別集計（票）'!AX274/$AX$5</f>
        <v>0.043010752688172046</v>
      </c>
      <c r="AY274" s="115">
        <f>'属性別集計（票）'!AY274/$AY$5</f>
        <v>0.07954545454545454</v>
      </c>
      <c r="AZ274" s="8">
        <f>'属性別集計（票）'!AZ274/$AZ$5</f>
        <v>0.05474452554744526</v>
      </c>
      <c r="BA274" s="118">
        <f>'属性別集計（票）'!BA274/$BA$5</f>
        <v>0.036231884057971016</v>
      </c>
      <c r="BB274" s="115">
        <f>'属性別集計（票）'!BB274/$BB$5</f>
        <v>0.12</v>
      </c>
      <c r="BC274" s="17">
        <f>'属性別集計（票）'!BC274/$BC$5</f>
        <v>0.07142857142857142</v>
      </c>
      <c r="BD274" s="8">
        <f>'属性別集計（票）'!BD274/'属性別集計（％）'!$BD$5</f>
        <v>0.02727272727272727</v>
      </c>
      <c r="BE274" s="12">
        <f>'属性別集計（票）'!BE274/'属性別集計（％）'!$BE$5</f>
        <v>0.005291005291005291</v>
      </c>
      <c r="BF274" s="119">
        <f>'属性別集計（票）'!BF274/'属性別集計（％）'!$BF$5</f>
        <v>0.09230769230769231</v>
      </c>
      <c r="BG274" s="117">
        <f>'属性別集計（票）'!BG274/'属性別集計（％）'!$BG$5</f>
        <v>0.049019607843137254</v>
      </c>
      <c r="BH274" s="117">
        <f>'属性別集計（票）'!BH274/'属性別集計（％）'!$BH$5</f>
        <v>0</v>
      </c>
      <c r="BI274" s="117">
        <f>'属性別集計（票）'!BI274/'属性別集計（％）'!$BI$5</f>
        <v>0.06896551724137931</v>
      </c>
      <c r="BJ274" s="117">
        <f>'属性別集計（票）'!BJ274/'属性別集計（％）'!$BJ$5</f>
        <v>0.08064516129032258</v>
      </c>
      <c r="BK274" s="120">
        <f>'属性別集計（票）'!BK274/'属性別集計（％）'!$BK$5</f>
        <v>0.07017543859649122</v>
      </c>
      <c r="BL274" s="12">
        <f>'属性別集計（票）'!BL274/'属性別集計（％）'!$BL$5</f>
        <v>0.05357142857142857</v>
      </c>
      <c r="BM274" s="12">
        <f>'属性別集計（票）'!BM274/'属性別集計（％）'!$BM$5</f>
        <v>0.02127659574468085</v>
      </c>
      <c r="BN274" s="17">
        <f>'属性別集計（票）'!BN274/'属性別集計（％）'!$BN$5</f>
        <v>0</v>
      </c>
    </row>
    <row r="275" spans="1:66" ht="9">
      <c r="A275" s="9"/>
      <c r="B275" s="5"/>
      <c r="C275" s="36"/>
      <c r="D275" s="58"/>
      <c r="E275" s="36"/>
      <c r="F275" s="12"/>
      <c r="G275" s="12"/>
      <c r="H275" s="12"/>
      <c r="I275" s="12"/>
      <c r="J275" s="12"/>
      <c r="K275" s="58"/>
      <c r="L275" s="114"/>
      <c r="M275" s="115"/>
      <c r="N275" s="12"/>
      <c r="O275" s="17"/>
      <c r="P275" s="36"/>
      <c r="Q275" s="12"/>
      <c r="R275" s="12"/>
      <c r="S275" s="12"/>
      <c r="T275" s="12"/>
      <c r="U275" s="12"/>
      <c r="V275" s="58"/>
      <c r="W275" s="36"/>
      <c r="X275" s="12"/>
      <c r="Y275" s="12"/>
      <c r="Z275" s="12"/>
      <c r="AA275" s="58"/>
      <c r="AB275" s="116"/>
      <c r="AC275" s="117"/>
      <c r="AD275" s="117"/>
      <c r="AE275" s="115"/>
      <c r="AF275" s="12"/>
      <c r="AG275" s="118"/>
      <c r="AH275" s="117"/>
      <c r="AI275" s="117"/>
      <c r="AJ275" s="115"/>
      <c r="AK275" s="58"/>
      <c r="AL275" s="36"/>
      <c r="AM275" s="12"/>
      <c r="AN275" s="12"/>
      <c r="AO275" s="12"/>
      <c r="AP275" s="12"/>
      <c r="AQ275" s="12"/>
      <c r="AR275" s="58"/>
      <c r="AS275" s="36"/>
      <c r="AT275" s="58"/>
      <c r="AU275" s="114"/>
      <c r="AV275" s="115"/>
      <c r="AW275" s="59"/>
      <c r="AX275" s="118"/>
      <c r="AY275" s="115"/>
      <c r="AZ275" s="8"/>
      <c r="BA275" s="118"/>
      <c r="BB275" s="115"/>
      <c r="BC275" s="17"/>
      <c r="BD275" s="8"/>
      <c r="BE275" s="12"/>
      <c r="BF275" s="119"/>
      <c r="BG275" s="117"/>
      <c r="BH275" s="117"/>
      <c r="BI275" s="117"/>
      <c r="BJ275" s="117"/>
      <c r="BK275" s="120"/>
      <c r="BL275" s="12"/>
      <c r="BM275" s="12"/>
      <c r="BN275" s="17"/>
    </row>
    <row r="276" spans="1:66" ht="18.75">
      <c r="A276" s="9" t="s">
        <v>151</v>
      </c>
      <c r="B276" s="5"/>
      <c r="C276" s="36"/>
      <c r="D276" s="58"/>
      <c r="E276" s="36"/>
      <c r="F276" s="12"/>
      <c r="G276" s="12"/>
      <c r="H276" s="12"/>
      <c r="I276" s="12"/>
      <c r="J276" s="12"/>
      <c r="K276" s="58"/>
      <c r="L276" s="114"/>
      <c r="M276" s="115"/>
      <c r="N276" s="12"/>
      <c r="O276" s="17"/>
      <c r="P276" s="36"/>
      <c r="Q276" s="12"/>
      <c r="R276" s="12"/>
      <c r="S276" s="12"/>
      <c r="T276" s="12"/>
      <c r="U276" s="12"/>
      <c r="V276" s="58"/>
      <c r="W276" s="36"/>
      <c r="X276" s="12"/>
      <c r="Y276" s="12"/>
      <c r="Z276" s="12"/>
      <c r="AA276" s="58"/>
      <c r="AB276" s="116"/>
      <c r="AC276" s="117"/>
      <c r="AD276" s="117"/>
      <c r="AE276" s="115"/>
      <c r="AF276" s="12"/>
      <c r="AG276" s="118"/>
      <c r="AH276" s="117"/>
      <c r="AI276" s="117"/>
      <c r="AJ276" s="115"/>
      <c r="AK276" s="58"/>
      <c r="AL276" s="36"/>
      <c r="AM276" s="12"/>
      <c r="AN276" s="12"/>
      <c r="AO276" s="12"/>
      <c r="AP276" s="12"/>
      <c r="AQ276" s="12"/>
      <c r="AR276" s="58"/>
      <c r="AS276" s="36"/>
      <c r="AT276" s="58"/>
      <c r="AU276" s="114"/>
      <c r="AV276" s="115"/>
      <c r="AW276" s="59"/>
      <c r="AX276" s="118"/>
      <c r="AY276" s="115"/>
      <c r="AZ276" s="8"/>
      <c r="BA276" s="118"/>
      <c r="BB276" s="115"/>
      <c r="BC276" s="17"/>
      <c r="BD276" s="8"/>
      <c r="BE276" s="12"/>
      <c r="BF276" s="119"/>
      <c r="BG276" s="117"/>
      <c r="BH276" s="117"/>
      <c r="BI276" s="117"/>
      <c r="BJ276" s="117"/>
      <c r="BK276" s="120"/>
      <c r="BL276" s="12"/>
      <c r="BM276" s="12"/>
      <c r="BN276" s="17"/>
    </row>
    <row r="277" spans="1:66" ht="9">
      <c r="A277" s="9" t="s">
        <v>72</v>
      </c>
      <c r="B277" s="5">
        <f>'属性別集計（票）'!B277/'属性別集計（％）'!$B$5</f>
        <v>0.7591240875912408</v>
      </c>
      <c r="C277" s="36">
        <f>'属性別集計（票）'!C277/'属性別集計（％）'!$C$5</f>
        <v>0.7624521072796935</v>
      </c>
      <c r="D277" s="58">
        <f>'属性別集計（票）'!D277/'属性別集計（％）'!$D$5</f>
        <v>0.7641764176417641</v>
      </c>
      <c r="E277" s="36">
        <f>'属性別集計（票）'!E277/'属性別集計（％）'!$E$5</f>
        <v>0.7983870967741935</v>
      </c>
      <c r="F277" s="12">
        <f>'属性別集計（票）'!F277/'属性別集計（％）'!$F$5</f>
        <v>0.8041666666666667</v>
      </c>
      <c r="G277" s="12">
        <f>'属性別集計（票）'!G277/'属性別集計（％）'!$G$5</f>
        <v>0.6904761904761905</v>
      </c>
      <c r="H277" s="12">
        <f>'属性別集計（票）'!H277/'属性別集計（％）'!$H$5</f>
        <v>0.7917675544794189</v>
      </c>
      <c r="I277" s="12">
        <f>'属性別集計（票）'!I277/'属性別集計（％）'!$I$5</f>
        <v>0.7742782152230971</v>
      </c>
      <c r="J277" s="12">
        <f>'属性別集計（票）'!J277/'属性別集計（％）'!$J$5</f>
        <v>0.7370030581039755</v>
      </c>
      <c r="K277" s="58">
        <f>'属性別集計（票）'!K277/'属性別集計（％）'!$K$5</f>
        <v>0.7522123893805309</v>
      </c>
      <c r="L277" s="114">
        <f>'属性別集計（票）'!L277/$L$5</f>
        <v>0.7710526315789473</v>
      </c>
      <c r="M277" s="115">
        <f>'属性別集計（票）'!M277/$M$5</f>
        <v>0.7298387096774194</v>
      </c>
      <c r="N277" s="12">
        <f>'属性別集計（票）'!N277/$N$5</f>
        <v>0.7547770700636943</v>
      </c>
      <c r="O277" s="17">
        <f>'属性別集計（票）'!O277/$O$5</f>
        <v>0.7666139240506329</v>
      </c>
      <c r="P277" s="36">
        <f>'属性別集計（票）'!P277/'属性別集計（％）'!$P$5</f>
        <v>0.7707865168539326</v>
      </c>
      <c r="Q277" s="12">
        <f>'属性別集計（票）'!Q277/'属性別集計（％）'!$Q$5</f>
        <v>0.7389033942558747</v>
      </c>
      <c r="R277" s="12">
        <f>'属性別集計（票）'!R277/'属性別集計（％）'!$R$5</f>
        <v>0.782608695652174</v>
      </c>
      <c r="S277" s="12">
        <f>'属性別集計（票）'!S277/'属性別集計（％）'!$S$5</f>
        <v>0.7649122807017544</v>
      </c>
      <c r="T277" s="12">
        <f>'属性別集計（票）'!T277/'属性別集計（％）'!$T$5</f>
        <v>0.7584745762711864</v>
      </c>
      <c r="U277" s="12">
        <f>'属性別集計（票）'!U277/'属性別集計（％）'!$U$5</f>
        <v>0.7647058823529411</v>
      </c>
      <c r="V277" s="58">
        <f>'属性別集計（票）'!V277/'属性別集計（％）'!$V$5</f>
        <v>0.8409090909090909</v>
      </c>
      <c r="W277" s="36">
        <f>'属性別集計（票）'!W277/'属性別集計（％）'!$W$5</f>
        <v>0.7741935483870968</v>
      </c>
      <c r="X277" s="12">
        <f>'属性別集計（票）'!X277/'属性別集計（％）'!$X$5</f>
        <v>0.7125</v>
      </c>
      <c r="Y277" s="12">
        <f>'属性別集計（票）'!Y277/'属性別集計（％）'!$Y$5</f>
        <v>0.711864406779661</v>
      </c>
      <c r="Z277" s="12">
        <f>'属性別集計（票）'!Z277/'属性別集計（％）'!$Z$5</f>
        <v>0.7734138972809668</v>
      </c>
      <c r="AA277" s="58">
        <f>'属性別集計（票）'!AA277/'属性別集計（％）'!$AA$5</f>
        <v>0.7712363330529857</v>
      </c>
      <c r="AB277" s="116">
        <f>'属性別集計（票）'!AB277/'属性別集計（％）'!$AB$5</f>
        <v>0.772215269086358</v>
      </c>
      <c r="AC277" s="117">
        <f>'属性別集計（票）'!AC277/'属性別集計（％）'!$AC$5</f>
        <v>0.7936507936507936</v>
      </c>
      <c r="AD277" s="117">
        <f>'属性別集計（票）'!AD277/'属性別集計（％）'!$AD$5</f>
        <v>0.7837837837837838</v>
      </c>
      <c r="AE277" s="115">
        <f>'属性別集計（票）'!AE277/'属性別集計（％）'!$AE$5</f>
        <v>0.4</v>
      </c>
      <c r="AF277" s="12">
        <f>'属性別集計（票）'!AF277/'属性別集計（％）'!$AF$5</f>
        <v>0.7733990147783252</v>
      </c>
      <c r="AG277" s="118">
        <f>'属性別集計（票）'!AG277/'属性別集計（％）'!$AG$5</f>
        <v>0.9285714285714286</v>
      </c>
      <c r="AH277" s="117">
        <f>'属性別集計（票）'!AH277/'属性別集計（％）'!$AH$5</f>
        <v>0.7717041800643086</v>
      </c>
      <c r="AI277" s="117">
        <f>'属性別集計（票）'!AI277/'属性別集計（％）'!$AI$5</f>
        <v>0.7417355371900827</v>
      </c>
      <c r="AJ277" s="115">
        <f>'属性別集計（票）'!AJ277/'属性別集計（％）'!$AJ$5</f>
        <v>0.7837837837837838</v>
      </c>
      <c r="AK277" s="58">
        <f>'属性別集計（票）'!AK277/'属性別集計（％）'!$AK$5</f>
        <v>0.7576832151300237</v>
      </c>
      <c r="AL277" s="36">
        <f>'属性別集計（票）'!AL277/'属性別集計（％）'!$AL$5</f>
        <v>0.6578947368421053</v>
      </c>
      <c r="AM277" s="12">
        <f>'属性別集計（票）'!AM277/'属性別集計（％）'!$AM$5</f>
        <v>0.7359855334538878</v>
      </c>
      <c r="AN277" s="12">
        <f>'属性別集計（票）'!AN277/'属性別集計（％）'!$AN$5</f>
        <v>0.7246835443037974</v>
      </c>
      <c r="AO277" s="12">
        <f>'属性別集計（票）'!AO277/'属性別集計（％）'!$AO$5</f>
        <v>0.8240917782026769</v>
      </c>
      <c r="AP277" s="12">
        <f>'属性別集計（票）'!AP277/'属性別集計（％）'!$AP$5</f>
        <v>0.8260869565217391</v>
      </c>
      <c r="AQ277" s="12">
        <f>'属性別集計（票）'!AQ277/'属性別集計（％）'!$AQ$5</f>
        <v>0.824</v>
      </c>
      <c r="AR277" s="58">
        <f>'属性別集計（票）'!AR277/'属性別集計（％）'!$AR$5</f>
        <v>0.8181818181818182</v>
      </c>
      <c r="AS277" s="36">
        <f>'属性別集計（票）'!AS277/$AS$5</f>
        <v>0.7555066079295154</v>
      </c>
      <c r="AT277" s="58">
        <f>'属性別集計（票）'!AT277/$AT$5</f>
        <v>0.7663551401869159</v>
      </c>
      <c r="AU277" s="114">
        <f>'属性別集計（票）'!AU277/$AU$5</f>
        <v>0.6590909090909091</v>
      </c>
      <c r="AV277" s="115">
        <f>'属性別集計（票）'!AV277/$AV$5</f>
        <v>0.5813953488372093</v>
      </c>
      <c r="AW277" s="59">
        <f>'属性別集計（票）'!AW277/$AW$5</f>
        <v>0.6206896551724138</v>
      </c>
      <c r="AX277" s="118">
        <f>'属性別集計（票）'!AX277/$AX$5</f>
        <v>0.7311827956989247</v>
      </c>
      <c r="AY277" s="115">
        <f>'属性別集計（票）'!AY277/$AY$5</f>
        <v>0.6931818181818182</v>
      </c>
      <c r="AZ277" s="8">
        <f>'属性別集計（票）'!AZ277/$AZ$5</f>
        <v>0.718978102189781</v>
      </c>
      <c r="BA277" s="118">
        <f>'属性別集計（票）'!BA277/$BA$5</f>
        <v>0.8695652173913043</v>
      </c>
      <c r="BB277" s="115">
        <f>'属性別集計（票）'!BB277/$BB$5</f>
        <v>0.84</v>
      </c>
      <c r="BC277" s="17">
        <f>'属性別集計（票）'!BC277/$BC$5</f>
        <v>0.8571428571428571</v>
      </c>
      <c r="BD277" s="8">
        <f>'属性別集計（票）'!BD277/'属性別集計（％）'!$BD$5</f>
        <v>0.7909090909090909</v>
      </c>
      <c r="BE277" s="12">
        <f>'属性別集計（票）'!BE277/'属性別集計（％）'!$BE$5</f>
        <v>0.7883597883597884</v>
      </c>
      <c r="BF277" s="119">
        <f>'属性別集計（票）'!BF277/'属性別集計（％）'!$BF$5</f>
        <v>0.6923076923076923</v>
      </c>
      <c r="BG277" s="117">
        <f>'属性別集計（票）'!BG277/'属性別集計（％）'!$BG$5</f>
        <v>0.7352941176470589</v>
      </c>
      <c r="BH277" s="117">
        <f>'属性別集計（票）'!BH277/'属性別集計（％）'!$BH$5</f>
        <v>0.71875</v>
      </c>
      <c r="BI277" s="117">
        <f>'属性別集計（票）'!BI277/'属性別集計（％）'!$BI$5</f>
        <v>0.5862068965517241</v>
      </c>
      <c r="BJ277" s="117">
        <f>'属性別集計（票）'!BJ277/'属性別集計（％）'!$BJ$5</f>
        <v>0.6774193548387096</v>
      </c>
      <c r="BK277" s="120">
        <f>'属性別集計（票）'!BK277/'属性別集計（％）'!$BK$5</f>
        <v>0.5964912280701754</v>
      </c>
      <c r="BL277" s="12">
        <f>'属性別集計（票）'!BL277/'属性別集計（％）'!$BL$5</f>
        <v>0.6989795918367347</v>
      </c>
      <c r="BM277" s="12">
        <f>'属性別集計（票）'!BM277/'属性別集計（％）'!$BM$5</f>
        <v>0.7659574468085106</v>
      </c>
      <c r="BN277" s="17">
        <f>'属性別集計（票）'!BN277/'属性別集計（％）'!$BN$5</f>
        <v>0.7741935483870968</v>
      </c>
    </row>
    <row r="278" spans="1:66" ht="9">
      <c r="A278" s="9" t="s">
        <v>275</v>
      </c>
      <c r="B278" s="5">
        <f>'属性別集計（票）'!B278/'属性別集計（％）'!$B$5</f>
        <v>0.5119916579770595</v>
      </c>
      <c r="C278" s="36">
        <f>'属性別集計（票）'!C278/'属性別集計（％）'!$C$5</f>
        <v>0.5287356321839081</v>
      </c>
      <c r="D278" s="58">
        <f>'属性別集計（票）'!D278/'属性別集計（％）'!$D$5</f>
        <v>0.5022502250225023</v>
      </c>
      <c r="E278" s="36">
        <f>'属性別集計（票）'!E278/'属性別集計（％）'!$E$5</f>
        <v>0.532258064516129</v>
      </c>
      <c r="F278" s="12">
        <f>'属性別集計（票）'!F278/'属性別集計（％）'!$F$5</f>
        <v>0.5666666666666667</v>
      </c>
      <c r="G278" s="12">
        <f>'属性別集計（票）'!G278/'属性別集計（％）'!$G$5</f>
        <v>0.5850340136054422</v>
      </c>
      <c r="H278" s="12">
        <f>'属性別集計（票）'!H278/'属性別集計（％）'!$H$5</f>
        <v>0.5520581113801453</v>
      </c>
      <c r="I278" s="12">
        <f>'属性別集計（票）'!I278/'属性別集計（％）'!$I$5</f>
        <v>0.48556430446194226</v>
      </c>
      <c r="J278" s="12">
        <f>'属性別集計（票）'!J278/'属性別集計（％）'!$J$5</f>
        <v>0.43425076452599387</v>
      </c>
      <c r="K278" s="58">
        <f>'属性別集計（票）'!K278/'属性別集計（％）'!$K$5</f>
        <v>0.3805309734513274</v>
      </c>
      <c r="L278" s="114">
        <f>'属性別集計（票）'!L278/$L$5</f>
        <v>0.4342105263157895</v>
      </c>
      <c r="M278" s="115">
        <f>'属性別集計（票）'!M278/$M$5</f>
        <v>0.4274193548387097</v>
      </c>
      <c r="N278" s="12">
        <f>'属性別集計（票）'!N278/$N$5</f>
        <v>0.4315286624203822</v>
      </c>
      <c r="O278" s="17">
        <f>'属性別集計（票）'!O278/$O$5</f>
        <v>0.5545886075949367</v>
      </c>
      <c r="P278" s="36">
        <f>'属性別集計（票）'!P278/'属性別集計（％）'!$P$5</f>
        <v>0.5191011235955056</v>
      </c>
      <c r="Q278" s="12">
        <f>'属性別集計（票）'!Q278/'属性別集計（％）'!$Q$5</f>
        <v>0.5587467362924282</v>
      </c>
      <c r="R278" s="12">
        <f>'属性別集計（票）'!R278/'属性別集計（％）'!$R$5</f>
        <v>0.5120772946859904</v>
      </c>
      <c r="S278" s="12">
        <f>'属性別集計（票）'!S278/'属性別集計（％）'!$S$5</f>
        <v>0.5508771929824562</v>
      </c>
      <c r="T278" s="12">
        <f>'属性別集計（票）'!T278/'属性別集計（％）'!$T$5</f>
        <v>0.4936440677966102</v>
      </c>
      <c r="U278" s="12">
        <f>'属性別集計（票）'!U278/'属性別集計（％）'!$U$5</f>
        <v>0.35294117647058826</v>
      </c>
      <c r="V278" s="58">
        <f>'属性別集計（票）'!V278/'属性別集計（％）'!$V$5</f>
        <v>0.29545454545454547</v>
      </c>
      <c r="W278" s="36">
        <f>'属性別集計（票）'!W278/'属性別集計（％）'!$W$5</f>
        <v>0.4946236559139785</v>
      </c>
      <c r="X278" s="12">
        <f>'属性別集計（票）'!X278/'属性別集計（％）'!$X$5</f>
        <v>0.525</v>
      </c>
      <c r="Y278" s="12">
        <f>'属性別集計（票）'!Y278/'属性別集計（％）'!$Y$5</f>
        <v>0.5254237288135594</v>
      </c>
      <c r="Z278" s="12">
        <f>'属性別集計（票）'!Z278/'属性別集計（％）'!$Z$5</f>
        <v>0.595166163141994</v>
      </c>
      <c r="AA278" s="58">
        <f>'属性別集計（票）'!AA278/'属性別集計（％）'!$AA$5</f>
        <v>0.4945332211942809</v>
      </c>
      <c r="AB278" s="116">
        <f>'属性別集計（票）'!AB278/'属性別集計（％）'!$AB$5</f>
        <v>0.5556946182728411</v>
      </c>
      <c r="AC278" s="117">
        <f>'属性別集計（票）'!AC278/'属性別集計（％）'!$AC$5</f>
        <v>0.5555555555555556</v>
      </c>
      <c r="AD278" s="117">
        <f>'属性別集計（票）'!AD278/'属性別集計（％）'!$AD$5</f>
        <v>0.46621621621621623</v>
      </c>
      <c r="AE278" s="115">
        <f>'属性別集計（票）'!AE278/'属性別集計（％）'!$AE$5</f>
        <v>0.4</v>
      </c>
      <c r="AF278" s="12">
        <f>'属性別集計（票）'!AF278/'属性別集計（％）'!$AF$5</f>
        <v>0.541871921182266</v>
      </c>
      <c r="AG278" s="118">
        <f>'属性別集計（票）'!AG278/'属性別集計（％）'!$AG$5</f>
        <v>0.7142857142857143</v>
      </c>
      <c r="AH278" s="117">
        <f>'属性別集計（票）'!AH278/'属性別集計（％）'!$AH$5</f>
        <v>0.5273311897106109</v>
      </c>
      <c r="AI278" s="117">
        <f>'属性別集計（票）'!AI278/'属性別集計（％）'!$AI$5</f>
        <v>0.4380165289256198</v>
      </c>
      <c r="AJ278" s="115">
        <f>'属性別集計（票）'!AJ278/'属性別集計（％）'!$AJ$5</f>
        <v>0.7567567567567568</v>
      </c>
      <c r="AK278" s="58">
        <f>'属性別集計（票）'!AK278/'属性別集計（％）'!$AK$5</f>
        <v>0.48936170212765956</v>
      </c>
      <c r="AL278" s="36">
        <f>'属性別集計（票）'!AL278/'属性別集計（％）'!$AL$5</f>
        <v>0.46842105263157896</v>
      </c>
      <c r="AM278" s="12">
        <f>'属性別集計（票）'!AM278/'属性別集計（％）'!$AM$5</f>
        <v>0.49005424954792043</v>
      </c>
      <c r="AN278" s="12">
        <f>'属性別集計（票）'!AN278/'属性別集計（％）'!$AN$5</f>
        <v>0.5664556962025317</v>
      </c>
      <c r="AO278" s="12">
        <f>'属性別集計（票）'!AO278/'属性別集計（％）'!$AO$5</f>
        <v>0.5430210325047801</v>
      </c>
      <c r="AP278" s="12">
        <f>'属性別集計（票）'!AP278/'属性別集計（％）'!$AP$5</f>
        <v>0.5362318840579711</v>
      </c>
      <c r="AQ278" s="12">
        <f>'属性別集計（票）'!AQ278/'属性別集計（％）'!$AQ$5</f>
        <v>0.44</v>
      </c>
      <c r="AR278" s="58">
        <f>'属性別集計（票）'!AR278/'属性別集計（％）'!$AR$5</f>
        <v>0.5</v>
      </c>
      <c r="AS278" s="36">
        <f>'属性別集計（票）'!AS278/$AS$5</f>
        <v>0.5572687224669604</v>
      </c>
      <c r="AT278" s="58">
        <f>'属性別集計（票）'!AT278/$AT$5</f>
        <v>0.5025161754133717</v>
      </c>
      <c r="AU278" s="114">
        <f>'属性別集計（票）'!AU278/$AU$5</f>
        <v>0.38636363636363635</v>
      </c>
      <c r="AV278" s="115">
        <f>'属性別集計（票）'!AV278/$AV$5</f>
        <v>0.37209302325581395</v>
      </c>
      <c r="AW278" s="59">
        <f>'属性別集計（票）'!AW278/$AW$5</f>
        <v>0.3793103448275862</v>
      </c>
      <c r="AX278" s="118">
        <f>'属性別集計（票）'!AX278/$AX$5</f>
        <v>0.43548387096774194</v>
      </c>
      <c r="AY278" s="115">
        <f>'属性別集計（票）'!AY278/$AY$5</f>
        <v>0.4659090909090909</v>
      </c>
      <c r="AZ278" s="8">
        <f>'属性別集計（票）'!AZ278/$AZ$5</f>
        <v>0.44525547445255476</v>
      </c>
      <c r="BA278" s="118">
        <f>'属性別集計（票）'!BA278/$BA$5</f>
        <v>0.4420289855072464</v>
      </c>
      <c r="BB278" s="115">
        <f>'属性別集計（票）'!BB278/$BB$5</f>
        <v>0.45</v>
      </c>
      <c r="BC278" s="17">
        <f>'属性別集計（票）'!BC278/$BC$5</f>
        <v>0.44537815126050423</v>
      </c>
      <c r="BD278" s="8">
        <f>'属性別集計（票）'!BD278/'属性別集計（％）'!$BD$5</f>
        <v>0.5340909090909091</v>
      </c>
      <c r="BE278" s="12">
        <f>'属性別集計（票）'!BE278/'属性別集計（％）'!$BE$5</f>
        <v>0.48677248677248675</v>
      </c>
      <c r="BF278" s="119">
        <f>'属性別集計（票）'!BF278/'属性別集計（％）'!$BF$5</f>
        <v>0.46153846153846156</v>
      </c>
      <c r="BG278" s="117">
        <f>'属性別集計（票）'!BG278/'属性別集計（％）'!$BG$5</f>
        <v>0.49019607843137253</v>
      </c>
      <c r="BH278" s="117">
        <f>'属性別集計（票）'!BH278/'属性別集計（％）'!$BH$5</f>
        <v>0.5703125</v>
      </c>
      <c r="BI278" s="117">
        <f>'属性別集計（票）'!BI278/'属性別集計（％）'!$BI$5</f>
        <v>0.3793103448275862</v>
      </c>
      <c r="BJ278" s="117">
        <f>'属性別集計（票）'!BJ278/'属性別集計（％）'!$BJ$5</f>
        <v>0.46774193548387094</v>
      </c>
      <c r="BK278" s="120">
        <f>'属性別集計（票）'!BK278/'属性別集計（％）'!$BK$5</f>
        <v>0.5263157894736842</v>
      </c>
      <c r="BL278" s="12">
        <f>'属性別集計（票）'!BL278/'属性別集計（％）'!$BL$5</f>
        <v>0.48214285714285715</v>
      </c>
      <c r="BM278" s="12">
        <f>'属性別集計（票）'!BM278/'属性別集計（％）'!$BM$5</f>
        <v>0.548936170212766</v>
      </c>
      <c r="BN278" s="17">
        <f>'属性別集計（票）'!BN278/'属性別集計（％）'!$BN$5</f>
        <v>0.6129032258064516</v>
      </c>
    </row>
    <row r="279" spans="1:66" ht="9">
      <c r="A279" s="9" t="s">
        <v>391</v>
      </c>
      <c r="B279" s="5">
        <f>'属性別集計（票）'!B279/'属性別集計（％）'!$B$5</f>
        <v>0.49009384775808135</v>
      </c>
      <c r="C279" s="36">
        <f>'属性別集計（票）'!C279/'属性別集計（％）'!$C$5</f>
        <v>0.5134099616858238</v>
      </c>
      <c r="D279" s="58">
        <f>'属性別集計（票）'!D279/'属性別集計（％）'!$D$5</f>
        <v>0.47884788478847884</v>
      </c>
      <c r="E279" s="36">
        <f>'属性別集計（票）'!E279/'属性別集計（％）'!$E$5</f>
        <v>0.4838709677419355</v>
      </c>
      <c r="F279" s="12">
        <f>'属性別集計（票）'!F279/'属性別集計（％）'!$F$5</f>
        <v>0.5166666666666667</v>
      </c>
      <c r="G279" s="12">
        <f>'属性別集計（票）'!G279/'属性別集計（％）'!$G$5</f>
        <v>0.5238095238095238</v>
      </c>
      <c r="H279" s="12">
        <f>'属性別集計（票）'!H279/'属性別集計（％）'!$H$5</f>
        <v>0.44552058111380144</v>
      </c>
      <c r="I279" s="12">
        <f>'属性別集計（票）'!I279/'属性別集計（％）'!$I$5</f>
        <v>0.5065616797900262</v>
      </c>
      <c r="J279" s="12">
        <f>'属性別集計（票）'!J279/'属性別集計（％）'!$J$5</f>
        <v>0.5198776758409785</v>
      </c>
      <c r="K279" s="58">
        <f>'属性別集計（票）'!K279/'属性別集計（％）'!$K$5</f>
        <v>0.415929203539823</v>
      </c>
      <c r="L279" s="114">
        <f>'属性別集計（票）'!L279/$L$5</f>
        <v>0.5131578947368421</v>
      </c>
      <c r="M279" s="115">
        <f>'属性別集計（票）'!M279/$M$5</f>
        <v>0.4637096774193548</v>
      </c>
      <c r="N279" s="12">
        <f>'属性別集計（票）'!N279/$N$5</f>
        <v>0.49363057324840764</v>
      </c>
      <c r="O279" s="17">
        <f>'属性別集計（票）'!O279/$O$5</f>
        <v>0.4920886075949367</v>
      </c>
      <c r="P279" s="36">
        <f>'属性別集計（票）'!P279/'属性別集計（％）'!$P$5</f>
        <v>0.4584269662921348</v>
      </c>
      <c r="Q279" s="12">
        <f>'属性別集計（票）'!Q279/'属性別集計（％）'!$Q$5</f>
        <v>0.4699738903394256</v>
      </c>
      <c r="R279" s="12">
        <f>'属性別集計（票）'!R279/'属性別集計（％）'!$R$5</f>
        <v>0.5555555555555556</v>
      </c>
      <c r="S279" s="12">
        <f>'属性別集計（票）'!S279/'属性別集計（％）'!$S$5</f>
        <v>0.47719298245614034</v>
      </c>
      <c r="T279" s="12">
        <f>'属性別集計（票）'!T279/'属性別集計（％）'!$T$5</f>
        <v>0.5148305084745762</v>
      </c>
      <c r="U279" s="12">
        <f>'属性別集計（票）'!U279/'属性別集計（％）'!$U$5</f>
        <v>0.45098039215686275</v>
      </c>
      <c r="V279" s="58">
        <f>'属性別集計（票）'!V279/'属性別集計（％）'!$V$5</f>
        <v>0.6136363636363636</v>
      </c>
      <c r="W279" s="36">
        <f>'属性別集計（票）'!W279/'属性別集計（％）'!$W$5</f>
        <v>0.5698924731182796</v>
      </c>
      <c r="X279" s="12">
        <f>'属性別集計（票）'!X279/'属性別集計（％）'!$X$5</f>
        <v>0.4875</v>
      </c>
      <c r="Y279" s="12">
        <f>'属性別集計（票）'!Y279/'属性別集計（％）'!$Y$5</f>
        <v>0.576271186440678</v>
      </c>
      <c r="Z279" s="12">
        <f>'属性別集計（票）'!Z279/'属性別集計（％）'!$Z$5</f>
        <v>0.4773413897280967</v>
      </c>
      <c r="AA279" s="58">
        <f>'属性別集計（票）'!AA279/'属性別集計（％）'!$AA$5</f>
        <v>0.4819175777964676</v>
      </c>
      <c r="AB279" s="116">
        <f>'属性別集計（票）'!AB279/'属性別集計（％）'!$AB$5</f>
        <v>0.509386733416771</v>
      </c>
      <c r="AC279" s="117">
        <f>'属性別集計（票）'!AC279/'属性別集計（％）'!$AC$5</f>
        <v>0.38095238095238093</v>
      </c>
      <c r="AD279" s="117">
        <f>'属性別集計（票）'!AD279/'属性別集計（％）'!$AD$5</f>
        <v>0.4797297297297297</v>
      </c>
      <c r="AE279" s="115">
        <f>'属性別集計（票）'!AE279/'属性別集計（％）'!$AE$5</f>
        <v>0.6</v>
      </c>
      <c r="AF279" s="12">
        <f>'属性別集計（票）'!AF279/'属性別集計（％）'!$AF$5</f>
        <v>0.4975369458128079</v>
      </c>
      <c r="AG279" s="118">
        <f>'属性別集計（票）'!AG279/'属性別集計（％）'!$AG$5</f>
        <v>0.42857142857142855</v>
      </c>
      <c r="AH279" s="117">
        <f>'属性別集計（票）'!AH279/'属性別集計（％）'!$AH$5</f>
        <v>0.4887459807073955</v>
      </c>
      <c r="AI279" s="117">
        <f>'属性別集計（票）'!AI279/'属性別集計（％）'!$AI$5</f>
        <v>0.5020661157024794</v>
      </c>
      <c r="AJ279" s="115">
        <f>'属性別集計（票）'!AJ279/'属性別集計（％）'!$AJ$5</f>
        <v>0.32432432432432434</v>
      </c>
      <c r="AK279" s="58">
        <f>'属性別集計（票）'!AK279/'属性別集計（％）'!$AK$5</f>
        <v>0.48817966903073284</v>
      </c>
      <c r="AL279" s="36">
        <f>'属性別集計（票）'!AL279/'属性別集計（％）'!$AL$5</f>
        <v>0.4421052631578947</v>
      </c>
      <c r="AM279" s="12">
        <f>'属性別集計（票）'!AM279/'属性別集計（％）'!$AM$5</f>
        <v>0.5099457504520796</v>
      </c>
      <c r="AN279" s="12">
        <f>'属性別集計（票）'!AN279/'属性別集計（％）'!$AN$5</f>
        <v>0.5221518987341772</v>
      </c>
      <c r="AO279" s="12">
        <f>'属性別集計（票）'!AO279/'属性別集計（％）'!$AO$5</f>
        <v>0.47418738049713194</v>
      </c>
      <c r="AP279" s="12">
        <f>'属性別集計（票）'!AP279/'属性別集計（％）'!$AP$5</f>
        <v>0.5507246376811594</v>
      </c>
      <c r="AQ279" s="12">
        <f>'属性別集計（票）'!AQ279/'属性別集計（％）'!$AQ$5</f>
        <v>0.456</v>
      </c>
      <c r="AR279" s="58">
        <f>'属性別集計（票）'!AR279/'属性別集計（％）'!$AR$5</f>
        <v>0.4090909090909091</v>
      </c>
      <c r="AS279" s="36">
        <f>'属性別集計（票）'!AS279/$AS$5</f>
        <v>0.5308370044052864</v>
      </c>
      <c r="AT279" s="58">
        <f>'属性別集計（票）'!AT279/$AT$5</f>
        <v>0.4823867721063983</v>
      </c>
      <c r="AU279" s="114">
        <f>'属性別集計（票）'!AU279/$AU$5</f>
        <v>0.38636363636363635</v>
      </c>
      <c r="AV279" s="115">
        <f>'属性別集計（票）'!AV279/$AV$5</f>
        <v>0.4418604651162791</v>
      </c>
      <c r="AW279" s="59">
        <f>'属性別集計（票）'!AW279/$AW$5</f>
        <v>0.41379310344827586</v>
      </c>
      <c r="AX279" s="118">
        <f>'属性別集計（票）'!AX279/$AX$5</f>
        <v>0.543010752688172</v>
      </c>
      <c r="AY279" s="115">
        <f>'属性別集計（票）'!AY279/$AY$5</f>
        <v>0.48863636363636365</v>
      </c>
      <c r="AZ279" s="8">
        <f>'属性別集計（票）'!AZ279/$AZ$5</f>
        <v>0.5255474452554745</v>
      </c>
      <c r="BA279" s="118">
        <f>'属性別集計（票）'!BA279/$BA$5</f>
        <v>0.5289855072463768</v>
      </c>
      <c r="BB279" s="115">
        <f>'属性別集計（票）'!BB279/$BB$5</f>
        <v>0.47</v>
      </c>
      <c r="BC279" s="17">
        <f>'属性別集計（票）'!BC279/$BC$5</f>
        <v>0.5042016806722689</v>
      </c>
      <c r="BD279" s="8">
        <f>'属性別集計（票）'!BD279/'属性別集計（％）'!$BD$5</f>
        <v>0.49204545454545456</v>
      </c>
      <c r="BE279" s="12">
        <f>'属性別集計（票）'!BE279/'属性別集計（％）'!$BE$5</f>
        <v>0.5555555555555556</v>
      </c>
      <c r="BF279" s="119">
        <f>'属性別集計（票）'!BF279/'属性別集計（％）'!$BF$5</f>
        <v>0.4307692307692308</v>
      </c>
      <c r="BG279" s="117">
        <f>'属性別集計（票）'!BG279/'属性別集計（％）'!$BG$5</f>
        <v>0.3431372549019608</v>
      </c>
      <c r="BH279" s="117">
        <f>'属性別集計（票）'!BH279/'属性別集計（％）'!$BH$5</f>
        <v>0.59375</v>
      </c>
      <c r="BI279" s="117">
        <f>'属性別集計（票）'!BI279/'属性別集計（％）'!$BI$5</f>
        <v>0.5</v>
      </c>
      <c r="BJ279" s="117">
        <f>'属性別集計（票）'!BJ279/'属性別集計（％）'!$BJ$5</f>
        <v>0.46774193548387094</v>
      </c>
      <c r="BK279" s="120">
        <f>'属性別集計（票）'!BK279/'属性別集計（％）'!$BK$5</f>
        <v>0.40350877192982454</v>
      </c>
      <c r="BL279" s="12">
        <f>'属性別集計（票）'!BL279/'属性別集計（％）'!$BL$5</f>
        <v>0.4872448979591837</v>
      </c>
      <c r="BM279" s="12">
        <f>'属性別集計（票）'!BM279/'属性別集計（％）'!$BM$5</f>
        <v>0.4829787234042553</v>
      </c>
      <c r="BN279" s="17">
        <f>'属性別集計（票）'!BN279/'属性別集計（％）'!$BN$5</f>
        <v>0.3870967741935484</v>
      </c>
    </row>
    <row r="280" spans="1:66" ht="9">
      <c r="A280" s="9" t="s">
        <v>276</v>
      </c>
      <c r="B280" s="5">
        <f>'属性別集計（票）'!B280/'属性別集計（％）'!$B$5</f>
        <v>0.41605839416058393</v>
      </c>
      <c r="C280" s="36">
        <f>'属性別集計（票）'!C280/'属性別集計（％）'!$C$5</f>
        <v>0.3371647509578544</v>
      </c>
      <c r="D280" s="58">
        <f>'属性別集計（票）'!D280/'属性別集計（％）'!$D$5</f>
        <v>0.4734473447344735</v>
      </c>
      <c r="E280" s="36">
        <f>'属性別集計（票）'!E280/'属性別集計（％）'!$E$5</f>
        <v>0.3225806451612903</v>
      </c>
      <c r="F280" s="12">
        <f>'属性別集計（票）'!F280/'属性別集計（％）'!$F$5</f>
        <v>0.39166666666666666</v>
      </c>
      <c r="G280" s="12">
        <f>'属性別集計（票）'!G280/'属性別集計（％）'!$G$5</f>
        <v>0.43537414965986393</v>
      </c>
      <c r="H280" s="12">
        <f>'属性別集計（票）'!H280/'属性別集計（％）'!$H$5</f>
        <v>0.44794188861985473</v>
      </c>
      <c r="I280" s="12">
        <f>'属性別集計（票）'!I280/'属性別集計（％）'!$I$5</f>
        <v>0.4566929133858268</v>
      </c>
      <c r="J280" s="12">
        <f>'属性別集計（票）'!J280/'属性別集計（％）'!$J$5</f>
        <v>0.37003058103975534</v>
      </c>
      <c r="K280" s="58">
        <f>'属性別集計（票）'!K280/'属性別集計（％）'!$K$5</f>
        <v>0.415929203539823</v>
      </c>
      <c r="L280" s="114">
        <f>'属性別集計（票）'!L280/$L$5</f>
        <v>0.41842105263157897</v>
      </c>
      <c r="M280" s="115">
        <f>'属性別集計（票）'!M280/$M$5</f>
        <v>0.38306451612903225</v>
      </c>
      <c r="N280" s="12">
        <f>'属性別集計（票）'!N280/$N$5</f>
        <v>0.40445859872611467</v>
      </c>
      <c r="O280" s="17">
        <f>'属性別集計（票）'!O280/$O$5</f>
        <v>0.42325949367088606</v>
      </c>
      <c r="P280" s="36">
        <f>'属性別集計（票）'!P280/'属性別集計（％）'!$P$5</f>
        <v>0.4449438202247191</v>
      </c>
      <c r="Q280" s="12">
        <f>'属性別集計（票）'!Q280/'属性別集計（％）'!$Q$5</f>
        <v>0.412532637075718</v>
      </c>
      <c r="R280" s="12">
        <f>'属性別集計（票）'!R280/'属性別集計（％）'!$R$5</f>
        <v>0.42995169082125606</v>
      </c>
      <c r="S280" s="12">
        <f>'属性別集計（票）'!S280/'属性別集計（％）'!$S$5</f>
        <v>0.4070175438596491</v>
      </c>
      <c r="T280" s="12">
        <f>'属性別集計（票）'!T280/'属性別集計（％）'!$T$5</f>
        <v>0.4088983050847458</v>
      </c>
      <c r="U280" s="12">
        <f>'属性別集計（票）'!U280/'属性別集計（％）'!$U$5</f>
        <v>0.3333333333333333</v>
      </c>
      <c r="V280" s="58">
        <f>'属性別集計（票）'!V280/'属性別集計（％）'!$V$5</f>
        <v>0.45454545454545453</v>
      </c>
      <c r="W280" s="36">
        <f>'属性別集計（票）'!W280/'属性別集計（％）'!$W$5</f>
        <v>0.3655913978494624</v>
      </c>
      <c r="X280" s="12">
        <f>'属性別集計（票）'!X280/'属性別集計（％）'!$X$5</f>
        <v>0.425</v>
      </c>
      <c r="Y280" s="12">
        <f>'属性別集計（票）'!Y280/'属性別集計（％）'!$Y$5</f>
        <v>0.384180790960452</v>
      </c>
      <c r="Z280" s="12">
        <f>'属性別集計（票）'!Z280/'属性別集計（％）'!$Z$5</f>
        <v>0.4199395770392749</v>
      </c>
      <c r="AA280" s="58">
        <f>'属性別集計（票）'!AA280/'属性別集計（％）'!$AA$5</f>
        <v>0.4289318755256518</v>
      </c>
      <c r="AB280" s="116">
        <f>'属性別集計（票）'!AB280/'属性別集計（％）'!$AB$5</f>
        <v>0.3854818523153942</v>
      </c>
      <c r="AC280" s="117">
        <f>'属性別集計（票）'!AC280/'属性別集計（％）'!$AC$5</f>
        <v>0.38095238095238093</v>
      </c>
      <c r="AD280" s="117">
        <f>'属性別集計（票）'!AD280/'属性別集計（％）'!$AD$5</f>
        <v>0.38513513513513514</v>
      </c>
      <c r="AE280" s="115">
        <f>'属性別集計（票）'!AE280/'属性別集計（％）'!$AE$5</f>
        <v>0.4</v>
      </c>
      <c r="AF280" s="12">
        <f>'属性別集計（票）'!AF280/'属性別集計（％）'!$AF$5</f>
        <v>0.3852216748768473</v>
      </c>
      <c r="AG280" s="118">
        <f>'属性別集計（票）'!AG280/'属性別集計（％）'!$AG$5</f>
        <v>0.42857142857142855</v>
      </c>
      <c r="AH280" s="117">
        <f>'属性別集計（票）'!AH280/'属性別集計（％）'!$AH$5</f>
        <v>0.5466237942122186</v>
      </c>
      <c r="AI280" s="117">
        <f>'属性別集計（票）'!AI280/'属性別集計（％）'!$AI$5</f>
        <v>0.4297520661157025</v>
      </c>
      <c r="AJ280" s="115">
        <f>'属性別集計（票）'!AJ280/'属性別集計（％）'!$AJ$5</f>
        <v>0.32432432432432434</v>
      </c>
      <c r="AK280" s="58">
        <f>'属性別集計（票）'!AK280/'属性別集計（％）'!$AK$5</f>
        <v>0.46808510638297873</v>
      </c>
      <c r="AL280" s="36">
        <f>'属性別集計（票）'!AL280/'属性別集計（％）'!$AL$5</f>
        <v>0.3894736842105263</v>
      </c>
      <c r="AM280" s="12">
        <f>'属性別集計（票）'!AM280/'属性別集計（％）'!$AM$5</f>
        <v>0.4484629294755877</v>
      </c>
      <c r="AN280" s="12">
        <f>'属性別集計（票）'!AN280/'属性別集計（％）'!$AN$5</f>
        <v>0.40189873417721517</v>
      </c>
      <c r="AO280" s="12">
        <f>'属性別集計（票）'!AO280/'属性別集計（％）'!$AO$5</f>
        <v>0.3977055449330784</v>
      </c>
      <c r="AP280" s="12">
        <f>'属性別集計（票）'!AP280/'属性別集計（％）'!$AP$5</f>
        <v>0.37681159420289856</v>
      </c>
      <c r="AQ280" s="12">
        <f>'属性別集計（票）'!AQ280/'属性別集計（％）'!$AQ$5</f>
        <v>0.496</v>
      </c>
      <c r="AR280" s="58">
        <f>'属性別集計（票）'!AR280/'属性別集計（％）'!$AR$5</f>
        <v>0.5909090909090909</v>
      </c>
      <c r="AS280" s="36">
        <f>'属性別集計（票）'!AS280/$AS$5</f>
        <v>0.394273127753304</v>
      </c>
      <c r="AT280" s="58">
        <f>'属性別集計（票）'!AT280/$AT$5</f>
        <v>0.42559309849029475</v>
      </c>
      <c r="AU280" s="114">
        <f>'属性別集計（票）'!AU280/$AU$5</f>
        <v>0.5227272727272727</v>
      </c>
      <c r="AV280" s="115">
        <f>'属性別集計（票）'!AV280/$AV$5</f>
        <v>0.27906976744186046</v>
      </c>
      <c r="AW280" s="59">
        <f>'属性別集計（票）'!AW280/$AW$5</f>
        <v>0.40229885057471265</v>
      </c>
      <c r="AX280" s="118">
        <f>'属性別集計（票）'!AX280/$AX$5</f>
        <v>0.41935483870967744</v>
      </c>
      <c r="AY280" s="115">
        <f>'属性別集計（票）'!AY280/$AY$5</f>
        <v>0.4431818181818182</v>
      </c>
      <c r="AZ280" s="8">
        <f>'属性別集計（票）'!AZ280/$AZ$5</f>
        <v>0.42700729927007297</v>
      </c>
      <c r="BA280" s="118">
        <f>'属性別集計（票）'!BA280/$BA$5</f>
        <v>0.34782608695652173</v>
      </c>
      <c r="BB280" s="115">
        <f>'属性別集計（票）'!BB280/$BB$5</f>
        <v>0.4</v>
      </c>
      <c r="BC280" s="17">
        <f>'属性別集計（票）'!BC280/$BC$5</f>
        <v>0.3697478991596639</v>
      </c>
      <c r="BD280" s="8">
        <f>'属性別集計（票）'!BD280/'属性別集計（％）'!$BD$5</f>
        <v>0.38977272727272727</v>
      </c>
      <c r="BE280" s="12">
        <f>'属性別集計（票）'!BE280/'属性別集計（％）'!$BE$5</f>
        <v>0.3968253968253968</v>
      </c>
      <c r="BF280" s="119">
        <f>'属性別集計（票）'!BF280/'属性別集計（％）'!$BF$5</f>
        <v>0.45384615384615384</v>
      </c>
      <c r="BG280" s="117">
        <f>'属性別集計（票）'!BG280/'属性別集計（％）'!$BG$5</f>
        <v>0.5588235294117647</v>
      </c>
      <c r="BH280" s="117">
        <f>'属性別集計（票）'!BH280/'属性別集計（％）'!$BH$5</f>
        <v>0.3671875</v>
      </c>
      <c r="BI280" s="117">
        <f>'属性別集計（票）'!BI280/'属性別集計（％）'!$BI$5</f>
        <v>0.3275862068965517</v>
      </c>
      <c r="BJ280" s="117">
        <f>'属性別集計（票）'!BJ280/'属性別集計（％）'!$BJ$5</f>
        <v>0.4838709677419355</v>
      </c>
      <c r="BK280" s="120">
        <f>'属性別集計（票）'!BK280/'属性別集計（％）'!$BK$5</f>
        <v>0.42105263157894735</v>
      </c>
      <c r="BL280" s="12">
        <f>'属性別集計（票）'!BL280/'属性別集計（％）'!$BL$5</f>
        <v>0.43112244897959184</v>
      </c>
      <c r="BM280" s="12">
        <f>'属性別集計（票）'!BM280/'属性別集計（％）'!$BM$5</f>
        <v>0.4957446808510638</v>
      </c>
      <c r="BN280" s="17">
        <f>'属性別集計（票）'!BN280/'属性別集計（％）'!$BN$5</f>
        <v>0.41935483870967744</v>
      </c>
    </row>
    <row r="281" spans="1:66" ht="9">
      <c r="A281" s="9" t="s">
        <v>153</v>
      </c>
      <c r="B281" s="5">
        <f>'属性別集計（票）'!B281/'属性別集計（％）'!$B$5</f>
        <v>0.1261730969760167</v>
      </c>
      <c r="C281" s="36">
        <f>'属性別集計（票）'!C281/'属性別集計（％）'!$C$5</f>
        <v>0.12643678160919541</v>
      </c>
      <c r="D281" s="58">
        <f>'属性別集計（票）'!D281/'属性別集計（％）'!$D$5</f>
        <v>0.12421242124212421</v>
      </c>
      <c r="E281" s="36">
        <f>'属性別集計（票）'!E281/'属性別集計（％）'!$E$5</f>
        <v>0.056451612903225805</v>
      </c>
      <c r="F281" s="12">
        <f>'属性別集計（票）'!F281/'属性別集計（％）'!$F$5</f>
        <v>0.04583333333333333</v>
      </c>
      <c r="G281" s="12">
        <f>'属性別集計（票）'!G281/'属性別集計（％）'!$G$5</f>
        <v>0.08843537414965986</v>
      </c>
      <c r="H281" s="12">
        <f>'属性別集計（票）'!H281/'属性別集計（％）'!$H$5</f>
        <v>0.1089588377723971</v>
      </c>
      <c r="I281" s="12">
        <f>'属性別集計（票）'!I281/'属性別集計（％）'!$I$5</f>
        <v>0.14698162729658792</v>
      </c>
      <c r="J281" s="12">
        <f>'属性別集計（票）'!J281/'属性別集計（％）'!$J$5</f>
        <v>0.22324159021406728</v>
      </c>
      <c r="K281" s="58">
        <f>'属性別集計（票）'!K281/'属性別集計（％）'!$K$5</f>
        <v>0.1592920353982301</v>
      </c>
      <c r="L281" s="114">
        <f>'属性別集計（票）'!L281/$L$5</f>
        <v>0.19736842105263158</v>
      </c>
      <c r="M281" s="115">
        <f>'属性別集計（票）'!M281/$M$5</f>
        <v>0.1975806451612903</v>
      </c>
      <c r="N281" s="12">
        <f>'属性別集計（票）'!N281/$N$5</f>
        <v>0.19745222929936307</v>
      </c>
      <c r="O281" s="17">
        <f>'属性別集計（票）'!O281/$O$5</f>
        <v>0.08860759493670886</v>
      </c>
      <c r="P281" s="36">
        <f>'属性別集計（票）'!P281/'属性別集計（％）'!$P$5</f>
        <v>0.11685393258426967</v>
      </c>
      <c r="Q281" s="12">
        <f>'属性別集計（票）'!Q281/'属性別集計（％）'!$Q$5</f>
        <v>0.13315926892950392</v>
      </c>
      <c r="R281" s="12">
        <f>'属性別集計（票）'!R281/'属性別集計（％）'!$R$5</f>
        <v>0.12560386473429952</v>
      </c>
      <c r="S281" s="12">
        <f>'属性別集計（票）'!S281/'属性別集計（％）'!$S$5</f>
        <v>0.11228070175438597</v>
      </c>
      <c r="T281" s="12">
        <f>'属性別集計（票）'!T281/'属性別集計（％）'!$T$5</f>
        <v>0.13135593220338984</v>
      </c>
      <c r="U281" s="12">
        <f>'属性別集計（票）'!U281/'属性別集計（％）'!$U$5</f>
        <v>0.1568627450980392</v>
      </c>
      <c r="V281" s="58">
        <f>'属性別集計（票）'!V281/'属性別集計（％）'!$V$5</f>
        <v>0.09090909090909091</v>
      </c>
      <c r="W281" s="36">
        <f>'属性別集計（票）'!W281/'属性別集計（％）'!$W$5</f>
        <v>0.08602150537634409</v>
      </c>
      <c r="X281" s="12">
        <f>'属性別集計（票）'!X281/'属性別集計（％）'!$X$5</f>
        <v>0.1125</v>
      </c>
      <c r="Y281" s="12">
        <f>'属性別集計（票）'!Y281/'属性別集計（％）'!$Y$5</f>
        <v>0.0903954802259887</v>
      </c>
      <c r="Z281" s="12">
        <f>'属性別集計（票）'!Z281/'属性別集計（％）'!$Z$5</f>
        <v>0.0755287009063444</v>
      </c>
      <c r="AA281" s="58">
        <f>'属性別集計（票）'!AA281/'属性別集計（％）'!$AA$5</f>
        <v>0.1455004205214466</v>
      </c>
      <c r="AB281" s="116">
        <f>'属性別集計（票）'!AB281/'属性別集計（％）'!$AB$5</f>
        <v>0.0851063829787234</v>
      </c>
      <c r="AC281" s="117">
        <f>'属性別集計（票）'!AC281/'属性別集計（％）'!$AC$5</f>
        <v>0.12698412698412698</v>
      </c>
      <c r="AD281" s="117">
        <f>'属性別集計（票）'!AD281/'属性別集計（％）'!$AD$5</f>
        <v>0.17567567567567569</v>
      </c>
      <c r="AE281" s="115">
        <f>'属性別集計（票）'!AE281/'属性別集計（％）'!$AE$5</f>
        <v>0.4</v>
      </c>
      <c r="AF281" s="12">
        <f>'属性別集計（票）'!AF281/'属性別集計（％）'!$AF$5</f>
        <v>0.10246305418719212</v>
      </c>
      <c r="AG281" s="118">
        <f>'属性別集計（票）'!AG281/'属性別集計（％）'!$AG$5</f>
        <v>0</v>
      </c>
      <c r="AH281" s="117">
        <f>'属性別集計（票）'!AH281/'属性別集計（％）'!$AH$5</f>
        <v>0.09646302250803858</v>
      </c>
      <c r="AI281" s="117">
        <f>'属性別集計（票）'!AI281/'属性別集計（％）'!$AI$5</f>
        <v>0.19421487603305784</v>
      </c>
      <c r="AJ281" s="115">
        <f>'属性別集計（票）'!AJ281/'属性別集計（％）'!$AJ$5</f>
        <v>0.10810810810810811</v>
      </c>
      <c r="AK281" s="58">
        <f>'属性別集計（票）'!AK281/'属性別集計（％）'!$AK$5</f>
        <v>0.15130023640661938</v>
      </c>
      <c r="AL281" s="36">
        <f>'属性別集計（票）'!AL281/'属性別集計（％）'!$AL$5</f>
        <v>0.18947368421052632</v>
      </c>
      <c r="AM281" s="12">
        <f>'属性別集計（票）'!AM281/'属性別集計（％）'!$AM$5</f>
        <v>0.16817359855334538</v>
      </c>
      <c r="AN281" s="12">
        <f>'属性別集計（票）'!AN281/'属性別集計（％）'!$AN$5</f>
        <v>0.08544303797468354</v>
      </c>
      <c r="AO281" s="12">
        <f>'属性別集計（票）'!AO281/'属性別集計（％）'!$AO$5</f>
        <v>0.09177820267686425</v>
      </c>
      <c r="AP281" s="12">
        <f>'属性別集計（票）'!AP281/'属性別集計（％）'!$AP$5</f>
        <v>0.057971014492753624</v>
      </c>
      <c r="AQ281" s="12">
        <f>'属性別集計（票）'!AQ281/'属性別集計（％）'!$AQ$5</f>
        <v>0.128</v>
      </c>
      <c r="AR281" s="58">
        <f>'属性別集計（票）'!AR281/'属性別集計（％）'!$AR$5</f>
        <v>0.045454545454545456</v>
      </c>
      <c r="AS281" s="36">
        <f>'属性別集計（票）'!AS281/$AS$5</f>
        <v>0.07709251101321586</v>
      </c>
      <c r="AT281" s="58">
        <f>'属性別集計（票）'!AT281/$AT$5</f>
        <v>0.1387491013659238</v>
      </c>
      <c r="AU281" s="114">
        <f>'属性別集計（票）'!AU281/$AU$5</f>
        <v>0.22727272727272727</v>
      </c>
      <c r="AV281" s="115">
        <f>'属性別集計（票）'!AV281/$AV$5</f>
        <v>0.27906976744186046</v>
      </c>
      <c r="AW281" s="59">
        <f>'属性別集計（票）'!AW281/$AW$5</f>
        <v>0.25287356321839083</v>
      </c>
      <c r="AX281" s="118">
        <f>'属性別集計（票）'!AX281/$AX$5</f>
        <v>0.22580645161290322</v>
      </c>
      <c r="AY281" s="115">
        <f>'属性別集計（票）'!AY281/$AY$5</f>
        <v>0.19318181818181818</v>
      </c>
      <c r="AZ281" s="8">
        <f>'属性別集計（票）'!AZ281/$AZ$5</f>
        <v>0.21532846715328466</v>
      </c>
      <c r="BA281" s="118">
        <f>'属性別集計（票）'!BA281/$BA$5</f>
        <v>0.14492753623188406</v>
      </c>
      <c r="BB281" s="115">
        <f>'属性別集計（票）'!BB281/$BB$5</f>
        <v>0.15</v>
      </c>
      <c r="BC281" s="17">
        <f>'属性別集計（票）'!BC281/$BC$5</f>
        <v>0.14705882352941177</v>
      </c>
      <c r="BD281" s="8">
        <f>'属性別集計（票）'!BD281/'属性別集計（％）'!$BD$5</f>
        <v>0.1159090909090909</v>
      </c>
      <c r="BE281" s="12">
        <f>'属性別集計（票）'!BE281/'属性別集計（％）'!$BE$5</f>
        <v>0.15343915343915343</v>
      </c>
      <c r="BF281" s="119">
        <f>'属性別集計（票）'!BF281/'属性別集計（％）'!$BF$5</f>
        <v>0.2153846153846154</v>
      </c>
      <c r="BG281" s="117">
        <f>'属性別集計（票）'!BG281/'属性別集計（％）'!$BG$5</f>
        <v>0.12745098039215685</v>
      </c>
      <c r="BH281" s="117">
        <f>'属性別集計（票）'!BH281/'属性別集計（％）'!$BH$5</f>
        <v>0.078125</v>
      </c>
      <c r="BI281" s="117">
        <f>'属性別集計（票）'!BI281/'属性別集計（％）'!$BI$5</f>
        <v>0.15517241379310345</v>
      </c>
      <c r="BJ281" s="117">
        <f>'属性別集計（票）'!BJ281/'属性別集計（％）'!$BJ$5</f>
        <v>0.16129032258064516</v>
      </c>
      <c r="BK281" s="120">
        <f>'属性別集計（票）'!BK281/'属性別集計（％）'!$BK$5</f>
        <v>0.15789473684210525</v>
      </c>
      <c r="BL281" s="12">
        <f>'属性別集計（票）'!BL281/'属性別集計（％）'!$BL$5</f>
        <v>0.14285714285714285</v>
      </c>
      <c r="BM281" s="12">
        <f>'属性別集計（票）'!BM281/'属性別集計（％）'!$BM$5</f>
        <v>0.12978723404255318</v>
      </c>
      <c r="BN281" s="17">
        <f>'属性別集計（票）'!BN281/'属性別集計（％）'!$BN$5</f>
        <v>0.0967741935483871</v>
      </c>
    </row>
    <row r="282" spans="1:66" ht="9">
      <c r="A282" s="9" t="s">
        <v>73</v>
      </c>
      <c r="B282" s="5">
        <f>'属性別集計（票）'!B282/'属性別集計（％）'!$B$5</f>
        <v>0.2059436913451512</v>
      </c>
      <c r="C282" s="36">
        <f>'属性別集計（票）'!C282/'属性別集計（％）'!$C$5</f>
        <v>0.23371647509578544</v>
      </c>
      <c r="D282" s="58">
        <f>'属性別集計（票）'!D282/'属性別集計（％）'!$D$5</f>
        <v>0.1854185418541854</v>
      </c>
      <c r="E282" s="36">
        <f>'属性別集計（票）'!E282/'属性別集計（％）'!$E$5</f>
        <v>0.18548387096774194</v>
      </c>
      <c r="F282" s="12">
        <f>'属性別集計（票）'!F282/'属性別集計（％）'!$F$5</f>
        <v>0.15833333333333333</v>
      </c>
      <c r="G282" s="12">
        <f>'属性別集計（票）'!G282/'属性別集計（％）'!$G$5</f>
        <v>0.20748299319727892</v>
      </c>
      <c r="H282" s="12">
        <f>'属性別集計（票）'!H282/'属性別集計（％）'!$H$5</f>
        <v>0.1937046004842615</v>
      </c>
      <c r="I282" s="12">
        <f>'属性別集計（票）'!I282/'属性別集計（％）'!$I$5</f>
        <v>0.19160104986876642</v>
      </c>
      <c r="J282" s="12">
        <f>'属性別集計（票）'!J282/'属性別集計（％）'!$J$5</f>
        <v>0.2599388379204893</v>
      </c>
      <c r="K282" s="58">
        <f>'属性別集計（票）'!K282/'属性別集計（％）'!$K$5</f>
        <v>0.24778761061946902</v>
      </c>
      <c r="L282" s="114">
        <f>'属性別集計（票）'!L282/$L$5</f>
        <v>0.23157894736842105</v>
      </c>
      <c r="M282" s="115">
        <f>'属性別集計（票）'!M282/$M$5</f>
        <v>0.2540322580645161</v>
      </c>
      <c r="N282" s="12">
        <f>'属性別集計（票）'!N282/$N$5</f>
        <v>0.24044585987261147</v>
      </c>
      <c r="O282" s="17">
        <f>'属性別集計（票）'!O282/$O$5</f>
        <v>0.1875</v>
      </c>
      <c r="P282" s="36">
        <f>'属性別集計（票）'!P282/'属性別集計（％）'!$P$5</f>
        <v>0.15730337078651685</v>
      </c>
      <c r="Q282" s="12">
        <f>'属性別集計（票）'!Q282/'属性別集計（％）'!$Q$5</f>
        <v>0.2245430809399478</v>
      </c>
      <c r="R282" s="12">
        <f>'属性別集計（票）'!R282/'属性別集計（％）'!$R$5</f>
        <v>0.20772946859903382</v>
      </c>
      <c r="S282" s="12">
        <f>'属性別集計（票）'!S282/'属性別集計（％）'!$S$5</f>
        <v>0.19298245614035087</v>
      </c>
      <c r="T282" s="12">
        <f>'属性別集計（票）'!T282/'属性別集計（％）'!$T$5</f>
        <v>0.21822033898305085</v>
      </c>
      <c r="U282" s="12">
        <f>'属性別集計（票）'!U282/'属性別集計（％）'!$U$5</f>
        <v>0.3333333333333333</v>
      </c>
      <c r="V282" s="58">
        <f>'属性別集計（票）'!V282/'属性別集計（％）'!$V$5</f>
        <v>0.3181818181818182</v>
      </c>
      <c r="W282" s="36">
        <f>'属性別集計（票）'!W282/'属性別集計（％）'!$W$5</f>
        <v>0.1827956989247312</v>
      </c>
      <c r="X282" s="12">
        <f>'属性別集計（票）'!X282/'属性別集計（％）'!$X$5</f>
        <v>0.1625</v>
      </c>
      <c r="Y282" s="12">
        <f>'属性別集計（票）'!Y282/'属性別集計（％）'!$Y$5</f>
        <v>0.192090395480226</v>
      </c>
      <c r="Z282" s="12">
        <f>'属性別集計（票）'!Z282/'属性別集計（％）'!$Z$5</f>
        <v>0.18126888217522658</v>
      </c>
      <c r="AA282" s="58">
        <f>'属性別集計（票）'!AA282/'属性別集計（％）'!$AA$5</f>
        <v>0.216148023549201</v>
      </c>
      <c r="AB282" s="116">
        <f>'属性別集計（票）'!AB282/'属性別集計（％）'!$AB$5</f>
        <v>0.2190237797246558</v>
      </c>
      <c r="AC282" s="117">
        <f>'属性別集計（票）'!AC282/'属性別集計（％）'!$AC$5</f>
        <v>0.19047619047619047</v>
      </c>
      <c r="AD282" s="117">
        <f>'属性別集計（票）'!AD282/'属性別集計（％）'!$AD$5</f>
        <v>0.21621621621621623</v>
      </c>
      <c r="AE282" s="115">
        <f>'属性別集計（票）'!AE282/'属性別集計（％）'!$AE$5</f>
        <v>0.2</v>
      </c>
      <c r="AF282" s="12">
        <f>'属性別集計（票）'!AF282/'属性別集計（％）'!$AF$5</f>
        <v>0.21674876847290642</v>
      </c>
      <c r="AG282" s="118">
        <f>'属性別集計（票）'!AG282/'属性別集計（％）'!$AG$5</f>
        <v>0.07142857142857142</v>
      </c>
      <c r="AH282" s="117">
        <f>'属性別集計（票）'!AH282/'属性別集計（％）'!$AH$5</f>
        <v>0.14469453376205788</v>
      </c>
      <c r="AI282" s="117">
        <f>'属性別集計（票）'!AI282/'属性別集計（％）'!$AI$5</f>
        <v>0.2190082644628099</v>
      </c>
      <c r="AJ282" s="115">
        <f>'属性別集計（票）'!AJ282/'属性別集計（％）'!$AJ$5</f>
        <v>0.10810810810810811</v>
      </c>
      <c r="AK282" s="58">
        <f>'属性別集計（票）'!AK282/'属性別集計（％）'!$AK$5</f>
        <v>0.18439716312056736</v>
      </c>
      <c r="AL282" s="36">
        <f>'属性別集計（票）'!AL282/'属性別集計（％）'!$AL$5</f>
        <v>0.19473684210526315</v>
      </c>
      <c r="AM282" s="12">
        <f>'属性別集計（票）'!AM282/'属性別集計（％）'!$AM$5</f>
        <v>0.2206148282097649</v>
      </c>
      <c r="AN282" s="12">
        <f>'属性別集計（票）'!AN282/'属性別集計（％）'!$AN$5</f>
        <v>0.189873417721519</v>
      </c>
      <c r="AO282" s="12">
        <f>'属性別集計（票）'!AO282/'属性別集計（％）'!$AO$5</f>
        <v>0.20650095602294455</v>
      </c>
      <c r="AP282" s="12">
        <f>'属性別集計（票）'!AP282/'属性別集計（％）'!$AP$5</f>
        <v>0.2028985507246377</v>
      </c>
      <c r="AQ282" s="12">
        <f>'属性別集計（票）'!AQ282/'属性別集計（％）'!$AQ$5</f>
        <v>0.184</v>
      </c>
      <c r="AR282" s="58">
        <f>'属性別集計（票）'!AR282/'属性別集計（％）'!$AR$5</f>
        <v>0.13636363636363635</v>
      </c>
      <c r="AS282" s="36">
        <f>'属性別集計（票）'!AS282/$AS$5</f>
        <v>0.19383259911894274</v>
      </c>
      <c r="AT282" s="58">
        <f>'属性別集計（票）'!AT282/$AT$5</f>
        <v>0.20848310567936737</v>
      </c>
      <c r="AU282" s="114">
        <f>'属性別集計（票）'!AU282/$AU$5</f>
        <v>0.18181818181818182</v>
      </c>
      <c r="AV282" s="115">
        <f>'属性別集計（票）'!AV282/$AV$5</f>
        <v>0.32558139534883723</v>
      </c>
      <c r="AW282" s="59">
        <f>'属性別集計（票）'!AW282/$AW$5</f>
        <v>0.25287356321839083</v>
      </c>
      <c r="AX282" s="118">
        <f>'属性別集計（票）'!AX282/$AX$5</f>
        <v>0.24193548387096775</v>
      </c>
      <c r="AY282" s="115">
        <f>'属性別集計（票）'!AY282/$AY$5</f>
        <v>0.25</v>
      </c>
      <c r="AZ282" s="8">
        <f>'属性別集計（票）'!AZ282/$AZ$5</f>
        <v>0.24452554744525548</v>
      </c>
      <c r="BA282" s="118">
        <f>'属性別集計（票）'!BA282/$BA$5</f>
        <v>0.2536231884057971</v>
      </c>
      <c r="BB282" s="115">
        <f>'属性別集計（票）'!BB282/$BB$5</f>
        <v>0.24</v>
      </c>
      <c r="BC282" s="17">
        <f>'属性別集計（票）'!BC282/$BC$5</f>
        <v>0.24789915966386555</v>
      </c>
      <c r="BD282" s="8">
        <f>'属性別集計（票）'!BD282/'属性別集計（％）'!$BD$5</f>
        <v>0.2159090909090909</v>
      </c>
      <c r="BE282" s="12">
        <f>'属性別集計（票）'!BE282/'属性別集計（％）'!$BE$5</f>
        <v>0.2328042328042328</v>
      </c>
      <c r="BF282" s="119">
        <f>'属性別集計（票）'!BF282/'属性別集計（％）'!$BF$5</f>
        <v>0.17692307692307693</v>
      </c>
      <c r="BG282" s="117">
        <f>'属性別集計（票）'!BG282/'属性別集計（％）'!$BG$5</f>
        <v>0.13725490196078433</v>
      </c>
      <c r="BH282" s="117">
        <f>'属性別集計（票）'!BH282/'属性別集計（％）'!$BH$5</f>
        <v>0.1875</v>
      </c>
      <c r="BI282" s="117">
        <f>'属性別集計（票）'!BI282/'属性別集計（％）'!$BI$5</f>
        <v>0.15517241379310345</v>
      </c>
      <c r="BJ282" s="117">
        <f>'属性別集計（票）'!BJ282/'属性別集計（％）'!$BJ$5</f>
        <v>0.1774193548387097</v>
      </c>
      <c r="BK282" s="120">
        <f>'属性別集計（票）'!BK282/'属性別集計（％）'!$BK$5</f>
        <v>0.19298245614035087</v>
      </c>
      <c r="BL282" s="12">
        <f>'属性別集計（票）'!BL282/'属性別集計（％）'!$BL$5</f>
        <v>0.17346938775510204</v>
      </c>
      <c r="BM282" s="12">
        <f>'属性別集計（票）'!BM282/'属性別集計（％）'!$BM$5</f>
        <v>0.20638297872340425</v>
      </c>
      <c r="BN282" s="17">
        <f>'属性別集計（票）'!BN282/'属性別集計（％）'!$BN$5</f>
        <v>0.16129032258064516</v>
      </c>
    </row>
    <row r="283" spans="1:66" ht="9">
      <c r="A283" s="9" t="s">
        <v>74</v>
      </c>
      <c r="B283" s="5">
        <f>'属性別集計（票）'!B283/'属性別集計（％）'!$B$5</f>
        <v>0.09280500521376434</v>
      </c>
      <c r="C283" s="36">
        <f>'属性別集計（票）'!C283/'属性別集計（％）'!$C$5</f>
        <v>0.09578544061302682</v>
      </c>
      <c r="D283" s="58">
        <f>'属性別集計（票）'!D283/'属性別集計（％）'!$D$5</f>
        <v>0.08820882088208822</v>
      </c>
      <c r="E283" s="36">
        <f>'属性別集計（票）'!E283/'属性別集計（％）'!$E$5</f>
        <v>0.08064516129032258</v>
      </c>
      <c r="F283" s="12">
        <f>'属性別集計（票）'!F283/'属性別集計（％）'!$F$5</f>
        <v>0.0625</v>
      </c>
      <c r="G283" s="12">
        <f>'属性別集計（票）'!G283/'属性別集計（％）'!$G$5</f>
        <v>0.08843537414965986</v>
      </c>
      <c r="H283" s="12">
        <f>'属性別集計（票）'!H283/'属性別集計（％）'!$H$5</f>
        <v>0.11864406779661017</v>
      </c>
      <c r="I283" s="12">
        <f>'属性別集計（票）'!I283/'属性別集計（％）'!$I$5</f>
        <v>0.10498687664041995</v>
      </c>
      <c r="J283" s="12">
        <f>'属性別集計（票）'!J283/'属性別集計（％）'!$J$5</f>
        <v>0.07033639143730887</v>
      </c>
      <c r="K283" s="58">
        <f>'属性別集計（票）'!K283/'属性別集計（％）'!$K$5</f>
        <v>0.07964601769911504</v>
      </c>
      <c r="L283" s="114">
        <f>'属性別集計（票）'!L283/$L$5</f>
        <v>0.10526315789473684</v>
      </c>
      <c r="M283" s="115">
        <f>'属性別集計（票）'!M283/$M$5</f>
        <v>0.06451612903225806</v>
      </c>
      <c r="N283" s="12">
        <f>'属性別集計（票）'!N283/$N$5</f>
        <v>0.08917197452229299</v>
      </c>
      <c r="O283" s="17">
        <f>'属性別集計（票）'!O283/$O$5</f>
        <v>0.09177215189873418</v>
      </c>
      <c r="P283" s="36">
        <f>'属性別集計（票）'!P283/'属性別集計（％）'!$P$5</f>
        <v>0.10786516853932585</v>
      </c>
      <c r="Q283" s="12">
        <f>'属性別集計（票）'!Q283/'属性別集計（％）'!$Q$5</f>
        <v>0.09399477806788512</v>
      </c>
      <c r="R283" s="12">
        <f>'属性別集計（票）'!R283/'属性別集計（％）'!$R$5</f>
        <v>0.06763285024154589</v>
      </c>
      <c r="S283" s="12">
        <f>'属性別集計（票）'!S283/'属性別集計（％）'!$S$5</f>
        <v>0.10175438596491228</v>
      </c>
      <c r="T283" s="12">
        <f>'属性別集計（票）'!T283/'属性別集計（％）'!$T$5</f>
        <v>0.07838983050847458</v>
      </c>
      <c r="U283" s="12">
        <f>'属性別集計（票）'!U283/'属性別集計（％）'!$U$5</f>
        <v>0.13725490196078433</v>
      </c>
      <c r="V283" s="58">
        <f>'属性別集計（票）'!V283/'属性別集計（％）'!$V$5</f>
        <v>0.045454545454545456</v>
      </c>
      <c r="W283" s="36">
        <f>'属性別集計（票）'!W283/'属性別集計（％）'!$W$5</f>
        <v>0.07526881720430108</v>
      </c>
      <c r="X283" s="12">
        <f>'属性別集計（票）'!X283/'属性別集計（％）'!$X$5</f>
        <v>0.075</v>
      </c>
      <c r="Y283" s="12">
        <f>'属性別集計（票）'!Y283/'属性別集計（％）'!$Y$5</f>
        <v>0.07909604519774012</v>
      </c>
      <c r="Z283" s="12">
        <f>'属性別集計（票）'!Z283/'属性別集計（％）'!$Z$5</f>
        <v>0.10574018126888217</v>
      </c>
      <c r="AA283" s="58">
        <f>'属性別集計（票）'!AA283/'属性別集計（％）'!$AA$5</f>
        <v>0.09251471825063078</v>
      </c>
      <c r="AB283" s="116">
        <f>'属性別集計（票）'!AB283/'属性別集計（％）'!$AB$5</f>
        <v>0.09261576971214018</v>
      </c>
      <c r="AC283" s="117">
        <f>'属性別集計（票）'!AC283/'属性別集計（％）'!$AC$5</f>
        <v>0.15873015873015872</v>
      </c>
      <c r="AD283" s="117">
        <f>'属性別集計（票）'!AD283/'属性別集計（％）'!$AD$5</f>
        <v>0.06756756756756757</v>
      </c>
      <c r="AE283" s="115">
        <f>'属性別集計（票）'!AE283/'属性別集計（％）'!$AE$5</f>
        <v>0</v>
      </c>
      <c r="AF283" s="12">
        <f>'属性別集計（票）'!AF283/'属性別集計（％）'!$AF$5</f>
        <v>0.09261083743842365</v>
      </c>
      <c r="AG283" s="118">
        <f>'属性別集計（票）'!AG283/'属性別集計（％）'!$AG$5</f>
        <v>0.07142857142857142</v>
      </c>
      <c r="AH283" s="117">
        <f>'属性別集計（票）'!AH283/'属性別集計（％）'!$AH$5</f>
        <v>0.08360128617363344</v>
      </c>
      <c r="AI283" s="117">
        <f>'属性別集計（票）'!AI283/'属性別集計（％）'!$AI$5</f>
        <v>0.10330578512396695</v>
      </c>
      <c r="AJ283" s="115">
        <f>'属性別集計（票）'!AJ283/'属性別集計（％）'!$AJ$5</f>
        <v>0.05405405405405406</v>
      </c>
      <c r="AK283" s="58">
        <f>'属性別集計（票）'!AK283/'属性別集計（％）'!$AK$5</f>
        <v>0.0933806146572104</v>
      </c>
      <c r="AL283" s="36">
        <f>'属性別集計（票）'!AL283/'属性別集計（％）'!$AL$5</f>
        <v>0.11052631578947368</v>
      </c>
      <c r="AM283" s="12">
        <f>'属性別集計（票）'!AM283/'属性別集計（％）'!$AM$5</f>
        <v>0.11211573236889692</v>
      </c>
      <c r="AN283" s="12">
        <f>'属性別集計（票）'!AN283/'属性別集計（％）'!$AN$5</f>
        <v>0.06962025316455696</v>
      </c>
      <c r="AO283" s="12">
        <f>'属性別集計（票）'!AO283/'属性別集計（％）'!$AO$5</f>
        <v>0.09369024856596558</v>
      </c>
      <c r="AP283" s="12">
        <f>'属性別集計（票）'!AP283/'属性別集計（％）'!$AP$5</f>
        <v>0.07246376811594203</v>
      </c>
      <c r="AQ283" s="12">
        <f>'属性別集計（票）'!AQ283/'属性別集計（％）'!$AQ$5</f>
        <v>0.056</v>
      </c>
      <c r="AR283" s="58">
        <f>'属性別集計（票）'!AR283/'属性別集計（％）'!$AR$5</f>
        <v>0.045454545454545456</v>
      </c>
      <c r="AS283" s="36">
        <f>'属性別集計（票）'!AS283/$AS$5</f>
        <v>0.07048458149779736</v>
      </c>
      <c r="AT283" s="58">
        <f>'属性別集計（票）'!AT283/$AT$5</f>
        <v>0.09992810927390366</v>
      </c>
      <c r="AU283" s="114">
        <f>'属性別集計（票）'!AU283/$AU$5</f>
        <v>0.1590909090909091</v>
      </c>
      <c r="AV283" s="115">
        <f>'属性別集計（票）'!AV283/$AV$5</f>
        <v>0.11627906976744186</v>
      </c>
      <c r="AW283" s="59">
        <f>'属性別集計（票）'!AW283/$AW$5</f>
        <v>0.13793103448275862</v>
      </c>
      <c r="AX283" s="118">
        <f>'属性別集計（票）'!AX283/$AX$5</f>
        <v>0.12365591397849462</v>
      </c>
      <c r="AY283" s="115">
        <f>'属性別集計（票）'!AY283/$AY$5</f>
        <v>0.06818181818181818</v>
      </c>
      <c r="AZ283" s="8">
        <f>'属性別集計（票）'!AZ283/$AZ$5</f>
        <v>0.10583941605839416</v>
      </c>
      <c r="BA283" s="118">
        <f>'属性別集計（票）'!BA283/$BA$5</f>
        <v>0.06521739130434782</v>
      </c>
      <c r="BB283" s="115">
        <f>'属性別集計（票）'!BB283/$BB$5</f>
        <v>0.05</v>
      </c>
      <c r="BC283" s="17">
        <f>'属性別集計（票）'!BC283/$BC$5</f>
        <v>0.058823529411764705</v>
      </c>
      <c r="BD283" s="8">
        <f>'属性別集計（票）'!BD283/'属性別集計（％）'!$BD$5</f>
        <v>0.08181818181818182</v>
      </c>
      <c r="BE283" s="12">
        <f>'属性別集計（票）'!BE283/'属性別集計（％）'!$BE$5</f>
        <v>0.09523809523809523</v>
      </c>
      <c r="BF283" s="119">
        <f>'属性別集計（票）'!BF283/'属性別集計（％）'!$BF$5</f>
        <v>0.11538461538461539</v>
      </c>
      <c r="BG283" s="117">
        <f>'属性別集計（票）'!BG283/'属性別集計（％）'!$BG$5</f>
        <v>0.19607843137254902</v>
      </c>
      <c r="BH283" s="117">
        <f>'属性別集計（票）'!BH283/'属性別集計（％）'!$BH$5</f>
        <v>0.0703125</v>
      </c>
      <c r="BI283" s="117">
        <f>'属性別集計（票）'!BI283/'属性別集計（％）'!$BI$5</f>
        <v>0.1896551724137931</v>
      </c>
      <c r="BJ283" s="117">
        <f>'属性別集計（票）'!BJ283/'属性別集計（％）'!$BJ$5</f>
        <v>0.11290322580645161</v>
      </c>
      <c r="BK283" s="120">
        <f>'属性別集計（票）'!BK283/'属性別集計（％）'!$BK$5</f>
        <v>0.2807017543859649</v>
      </c>
      <c r="BL283" s="12">
        <f>'属性別集計（票）'!BL283/'属性別集計（％）'!$BL$5</f>
        <v>0.125</v>
      </c>
      <c r="BM283" s="12">
        <f>'属性別集計（票）'!BM283/'属性別集計（％）'!$BM$5</f>
        <v>0.10851063829787234</v>
      </c>
      <c r="BN283" s="17">
        <f>'属性別集計（票）'!BN283/'属性別集計（％）'!$BN$5</f>
        <v>0.06451612903225806</v>
      </c>
    </row>
    <row r="284" spans="1:66" ht="9">
      <c r="A284" s="9" t="s">
        <v>75</v>
      </c>
      <c r="B284" s="5">
        <f>'属性別集計（票）'!B284/'属性別集計（％）'!$B$5</f>
        <v>0.05943691345151199</v>
      </c>
      <c r="C284" s="36">
        <f>'属性別集計（票）'!C284/'属性別集計（％）'!$C$5</f>
        <v>0.06385696040868455</v>
      </c>
      <c r="D284" s="58">
        <f>'属性別集計（票）'!D284/'属性別集計（％）'!$D$5</f>
        <v>0.05670567056705671</v>
      </c>
      <c r="E284" s="36">
        <f>'属性別集計（票）'!E284/'属性別集計（％）'!$E$5</f>
        <v>0.08064516129032258</v>
      </c>
      <c r="F284" s="12">
        <f>'属性別集計（票）'!F284/'属性別集計（％）'!$F$5</f>
        <v>0.09166666666666666</v>
      </c>
      <c r="G284" s="12">
        <f>'属性別集計（票）'!G284/'属性別集計（％）'!$G$5</f>
        <v>0.05102040816326531</v>
      </c>
      <c r="H284" s="12">
        <f>'属性別集計（票）'!H284/'属性別集計（％）'!$H$5</f>
        <v>0.0774818401937046</v>
      </c>
      <c r="I284" s="12">
        <f>'属性別集計（票）'!I284/'属性別集計（％）'!$I$5</f>
        <v>0.047244094488188976</v>
      </c>
      <c r="J284" s="12">
        <f>'属性別集計（票）'!J284/'属性別集計（％）'!$J$5</f>
        <v>0.045871559633027525</v>
      </c>
      <c r="K284" s="58">
        <f>'属性別集計（票）'!K284/'属性別集計（％）'!$K$5</f>
        <v>0.017699115044247787</v>
      </c>
      <c r="L284" s="114">
        <f>'属性別集計（票）'!L284/$L$5</f>
        <v>0.04473684210526316</v>
      </c>
      <c r="M284" s="115">
        <f>'属性別集計（票）'!M284/$M$5</f>
        <v>0.036290322580645164</v>
      </c>
      <c r="N284" s="12">
        <f>'属性別集計（票）'!N284/$N$5</f>
        <v>0.041401273885350316</v>
      </c>
      <c r="O284" s="17">
        <f>'属性別集計（票）'!O284/$O$5</f>
        <v>0.06962025316455696</v>
      </c>
      <c r="P284" s="36">
        <f>'属性別集計（票）'!P284/'属性別集計（％）'!$P$5</f>
        <v>0.0853932584269663</v>
      </c>
      <c r="Q284" s="12">
        <f>'属性別集計（票）'!Q284/'属性別集計（％）'!$Q$5</f>
        <v>0.0391644908616188</v>
      </c>
      <c r="R284" s="12">
        <f>'属性別集計（票）'!R284/'属性別集計（％）'!$R$5</f>
        <v>0.05314009661835749</v>
      </c>
      <c r="S284" s="12">
        <f>'属性別集計（票）'!S284/'属性別集計（％）'!$S$5</f>
        <v>0.07719298245614035</v>
      </c>
      <c r="T284" s="12">
        <f>'属性別集計（票）'!T284/'属性別集計（％）'!$T$5</f>
        <v>0.05084745762711865</v>
      </c>
      <c r="U284" s="12">
        <f>'属性別集計（票）'!U284/'属性別集計（％）'!$U$5</f>
        <v>0.058823529411764705</v>
      </c>
      <c r="V284" s="58">
        <f>'属性別集計（票）'!V284/'属性別集計（％）'!$V$5</f>
        <v>0</v>
      </c>
      <c r="W284" s="36">
        <f>'属性別集計（票）'!W284/'属性別集計（％）'!$W$5</f>
        <v>0.0967741935483871</v>
      </c>
      <c r="X284" s="12">
        <f>'属性別集計（票）'!X284/'属性別集計（％）'!$X$5</f>
        <v>0.0875</v>
      </c>
      <c r="Y284" s="12">
        <f>'属性別集計（票）'!Y284/'属性別集計（％）'!$Y$5</f>
        <v>0.04519774011299435</v>
      </c>
      <c r="Z284" s="12">
        <f>'属性別集計（票）'!Z284/'属性別集計（％）'!$Z$5</f>
        <v>0.06042296072507553</v>
      </c>
      <c r="AA284" s="58">
        <f>'属性別集計（票）'!AA284/'属性別集計（％）'!$AA$5</f>
        <v>0.05887300252312868</v>
      </c>
      <c r="AB284" s="116">
        <f>'属性別集計（票）'!AB284/'属性別集計（％）'!$AB$5</f>
        <v>0.0688360450563204</v>
      </c>
      <c r="AC284" s="117">
        <f>'属性別集計（票）'!AC284/'属性別集計（％）'!$AC$5</f>
        <v>0.06349206349206349</v>
      </c>
      <c r="AD284" s="117">
        <f>'属性別集計（票）'!AD284/'属性別集計（％）'!$AD$5</f>
        <v>0.08783783783783784</v>
      </c>
      <c r="AE284" s="115">
        <f>'属性別集計（票）'!AE284/'属性別集計（％）'!$AE$5</f>
        <v>0</v>
      </c>
      <c r="AF284" s="12">
        <f>'属性別集計（票）'!AF284/'属性別集計（％）'!$AF$5</f>
        <v>0.07093596059113301</v>
      </c>
      <c r="AG284" s="118">
        <f>'属性別集計（票）'!AG284/'属性別集計（％）'!$AG$5</f>
        <v>0.14285714285714285</v>
      </c>
      <c r="AH284" s="117">
        <f>'属性別集計（票）'!AH284/'属性別集計（％）'!$AH$5</f>
        <v>0.06109324758842444</v>
      </c>
      <c r="AI284" s="117">
        <f>'属性別集計（票）'!AI284/'属性別集計（％）'!$AI$5</f>
        <v>0.0371900826446281</v>
      </c>
      <c r="AJ284" s="115">
        <f>'属性別集計（票）'!AJ284/'属性別集計（％）'!$AJ$5</f>
        <v>0.02702702702702703</v>
      </c>
      <c r="AK284" s="58">
        <f>'属性別集計（票）'!AK284/'属性別集計（％）'!$AK$5</f>
        <v>0.04728132387706856</v>
      </c>
      <c r="AL284" s="36">
        <f>'属性別集計（票）'!AL284/'属性別集計（％）'!$AL$5</f>
        <v>0.07368421052631578</v>
      </c>
      <c r="AM284" s="12">
        <f>'属性別集計（票）'!AM284/'属性別集計（％）'!$AM$5</f>
        <v>0.048824593128390596</v>
      </c>
      <c r="AN284" s="12">
        <f>'属性別集計（票）'!AN284/'属性別集計（％）'!$AN$5</f>
        <v>0.06962025316455696</v>
      </c>
      <c r="AO284" s="12">
        <f>'属性別集計（票）'!AO284/'属性別集計（％）'!$AO$5</f>
        <v>0.05353728489483748</v>
      </c>
      <c r="AP284" s="12">
        <f>'属性別集計（票）'!AP284/'属性別集計（％）'!$AP$5</f>
        <v>0.07971014492753623</v>
      </c>
      <c r="AQ284" s="12">
        <f>'属性別集計（票）'!AQ284/'属性別集計（％）'!$AQ$5</f>
        <v>0.088</v>
      </c>
      <c r="AR284" s="58">
        <f>'属性別集計（票）'!AR284/'属性別集計（％）'!$AR$5</f>
        <v>0.045454545454545456</v>
      </c>
      <c r="AS284" s="36">
        <f>'属性別集計（票）'!AS284/$AS$5</f>
        <v>0.07268722466960352</v>
      </c>
      <c r="AT284" s="58">
        <f>'属性別集計（票）'!AT284/$AT$5</f>
        <v>0.05751258087706686</v>
      </c>
      <c r="AU284" s="114">
        <f>'属性別集計（票）'!AU284/$AU$5</f>
        <v>0.06818181818181818</v>
      </c>
      <c r="AV284" s="115">
        <f>'属性別集計（票）'!AV284/$AV$5</f>
        <v>0.046511627906976744</v>
      </c>
      <c r="AW284" s="59">
        <f>'属性別集計（票）'!AW284/$AW$5</f>
        <v>0.05747126436781609</v>
      </c>
      <c r="AX284" s="118">
        <f>'属性別集計（票）'!AX284/$AX$5</f>
        <v>0.03763440860215054</v>
      </c>
      <c r="AY284" s="115">
        <f>'属性別集計（票）'!AY284/$AY$5</f>
        <v>0.045454545454545456</v>
      </c>
      <c r="AZ284" s="8">
        <f>'属性別集計（票）'!AZ284/$AZ$5</f>
        <v>0.040145985401459854</v>
      </c>
      <c r="BA284" s="118">
        <f>'属性別集計（票）'!BA284/$BA$5</f>
        <v>0.050724637681159424</v>
      </c>
      <c r="BB284" s="115">
        <f>'属性別集計（票）'!BB284/$BB$5</f>
        <v>0.02</v>
      </c>
      <c r="BC284" s="17">
        <f>'属性別集計（票）'!BC284/$BC$5</f>
        <v>0.037815126050420166</v>
      </c>
      <c r="BD284" s="8">
        <f>'属性別集計（票）'!BD284/'属性別集計（％）'!$BD$5</f>
        <v>0.05909090909090909</v>
      </c>
      <c r="BE284" s="12">
        <f>'属性別集計（票）'!BE284/'属性別集計（％）'!$BE$5</f>
        <v>0.06349206349206349</v>
      </c>
      <c r="BF284" s="119">
        <f>'属性別集計（票）'!BF284/'属性別集計（％）'!$BF$5</f>
        <v>0.046153846153846156</v>
      </c>
      <c r="BG284" s="117">
        <f>'属性別集計（票）'!BG284/'属性別集計（％）'!$BG$5</f>
        <v>0.029411764705882353</v>
      </c>
      <c r="BH284" s="117">
        <f>'属性別集計（票）'!BH284/'属性別集計（％）'!$BH$5</f>
        <v>0.0703125</v>
      </c>
      <c r="BI284" s="117">
        <f>'属性別集計（票）'!BI284/'属性別集計（％）'!$BI$5</f>
        <v>0.06896551724137931</v>
      </c>
      <c r="BJ284" s="117">
        <f>'属性別集計（票）'!BJ284/'属性別集計（％）'!$BJ$5</f>
        <v>0.03225806451612903</v>
      </c>
      <c r="BK284" s="120">
        <f>'属性別集計（票）'!BK284/'属性別集計（％）'!$BK$5</f>
        <v>0.017543859649122806</v>
      </c>
      <c r="BL284" s="12">
        <f>'属性別集計（票）'!BL284/'属性別集計（％）'!$BL$5</f>
        <v>0.05102040816326531</v>
      </c>
      <c r="BM284" s="12">
        <f>'属性別集計（票）'!BM284/'属性別集計（％）'!$BM$5</f>
        <v>0.05531914893617021</v>
      </c>
      <c r="BN284" s="17">
        <f>'属性別集計（票）'!BN284/'属性別集計（％）'!$BN$5</f>
        <v>0.16129032258064516</v>
      </c>
    </row>
    <row r="285" spans="1:66" ht="9">
      <c r="A285" s="9" t="s">
        <v>70</v>
      </c>
      <c r="B285" s="5">
        <f>'属性別集計（票）'!B285/'属性別集計（％）'!$B$5</f>
        <v>0.01824817518248175</v>
      </c>
      <c r="C285" s="36">
        <f>'属性別集計（票）'!C285/'属性別集計（％）'!$C$5</f>
        <v>0.017879948914431672</v>
      </c>
      <c r="D285" s="58">
        <f>'属性別集計（票）'!D285/'属性別集計（％）'!$D$5</f>
        <v>0.018901890189018902</v>
      </c>
      <c r="E285" s="36">
        <f>'属性別集計（票）'!E285/'属性別集計（％）'!$E$5</f>
        <v>0.056451612903225805</v>
      </c>
      <c r="F285" s="12">
        <f>'属性別集計（票）'!F285/'属性別集計（％）'!$F$5</f>
        <v>0.008333333333333333</v>
      </c>
      <c r="G285" s="12">
        <f>'属性別集計（票）'!G285/'属性別集計（％）'!$G$5</f>
        <v>0.030612244897959183</v>
      </c>
      <c r="H285" s="12">
        <f>'属性別集計（票）'!H285/'属性別集計（％）'!$H$5</f>
        <v>0.012106537530266344</v>
      </c>
      <c r="I285" s="12">
        <f>'属性別集計（票）'!I285/'属性別集計（％）'!$I$5</f>
        <v>0.010498687664041995</v>
      </c>
      <c r="J285" s="12">
        <f>'属性別集計（票）'!J285/'属性別集計（％）'!$J$5</f>
        <v>0.01834862385321101</v>
      </c>
      <c r="K285" s="58">
        <f>'属性別集計（票）'!K285/'属性別集計（％）'!$K$5</f>
        <v>0.017699115044247787</v>
      </c>
      <c r="L285" s="114">
        <f>'属性別集計（票）'!L285/$L$5</f>
        <v>0.007894736842105263</v>
      </c>
      <c r="M285" s="115">
        <f>'属性別集計（票）'!M285/$M$5</f>
        <v>0.024193548387096774</v>
      </c>
      <c r="N285" s="12">
        <f>'属性別集計（票）'!N285/$N$5</f>
        <v>0.014331210191082803</v>
      </c>
      <c r="O285" s="17">
        <f>'属性別集計（票）'!O285/$O$5</f>
        <v>0.020569620253164556</v>
      </c>
      <c r="P285" s="36">
        <f>'属性別集計（票）'!P285/'属性別集計（％）'!$P$5</f>
        <v>0.020224719101123594</v>
      </c>
      <c r="Q285" s="12">
        <f>'属性別集計（票）'!Q285/'属性別集計（％）'!$Q$5</f>
        <v>0.010443864229765013</v>
      </c>
      <c r="R285" s="12">
        <f>'属性別集計（票）'!R285/'属性別集計（％）'!$R$5</f>
        <v>0.00966183574879227</v>
      </c>
      <c r="S285" s="12">
        <f>'属性別集計（票）'!S285/'属性別集計（％）'!$S$5</f>
        <v>0.017543859649122806</v>
      </c>
      <c r="T285" s="12">
        <f>'属性別集計（票）'!T285/'属性別集計（％）'!$T$5</f>
        <v>0.0211864406779661</v>
      </c>
      <c r="U285" s="12">
        <f>'属性別集計（票）'!U285/'属性別集計（％）'!$U$5</f>
        <v>0.0196078431372549</v>
      </c>
      <c r="V285" s="58">
        <f>'属性別集計（票）'!V285/'属性別集計（％）'!$V$5</f>
        <v>0.045454545454545456</v>
      </c>
      <c r="W285" s="36">
        <f>'属性別集計（票）'!W285/'属性別集計（％）'!$W$5</f>
        <v>0.021505376344086023</v>
      </c>
      <c r="X285" s="12">
        <f>'属性別集計（票）'!X285/'属性別集計（％）'!$X$5</f>
        <v>0.025</v>
      </c>
      <c r="Y285" s="12">
        <f>'属性別集計（票）'!Y285/'属性別集計（％）'!$Y$5</f>
        <v>0.01694915254237288</v>
      </c>
      <c r="Z285" s="12">
        <f>'属性別集計（票）'!Z285/'属性別集計（％）'!$Z$5</f>
        <v>0.02416918429003021</v>
      </c>
      <c r="AA285" s="58">
        <f>'属性別集計（票）'!AA285/'属性別集計（％）'!$AA$5</f>
        <v>0.015138772077375946</v>
      </c>
      <c r="AB285" s="116">
        <f>'属性別集計（票）'!AB285/'属性別集計（％）'!$AB$5</f>
        <v>0.02252816020025031</v>
      </c>
      <c r="AC285" s="117">
        <f>'属性別集計（票）'!AC285/'属性別集計（％）'!$AC$5</f>
        <v>0</v>
      </c>
      <c r="AD285" s="117">
        <f>'属性別集計（票）'!AD285/'属性別集計（％）'!$AD$5</f>
        <v>0</v>
      </c>
      <c r="AE285" s="115">
        <f>'属性別集計（票）'!AE285/'属性別集計（％）'!$AE$5</f>
        <v>0</v>
      </c>
      <c r="AF285" s="12">
        <f>'属性別集計（票）'!AF285/'属性別集計（％）'!$AF$5</f>
        <v>0.017733990147783252</v>
      </c>
      <c r="AG285" s="118">
        <f>'属性別集計（票）'!AG285/'属性別集計（％）'!$AG$5</f>
        <v>0</v>
      </c>
      <c r="AH285" s="117">
        <f>'属性別集計（票）'!AH285/'属性別集計（％）'!$AH$5</f>
        <v>0.00964630225080386</v>
      </c>
      <c r="AI285" s="117">
        <f>'属性別集計（票）'!AI285/'属性別集計（％）'!$AI$5</f>
        <v>0.02066115702479339</v>
      </c>
      <c r="AJ285" s="115">
        <f>'属性別集計（票）'!AJ285/'属性別集計（％）'!$AJ$5</f>
        <v>0.08108108108108109</v>
      </c>
      <c r="AK285" s="58">
        <f>'属性別集計（票）'!AK285/'属性別集計（％）'!$AK$5</f>
        <v>0.018912529550827423</v>
      </c>
      <c r="AL285" s="36">
        <f>'属性別集計（票）'!AL285/'属性別集計（％）'!$AL$5</f>
        <v>0.04736842105263158</v>
      </c>
      <c r="AM285" s="12">
        <f>'属性別集計（票）'!AM285/'属性別集計（％）'!$AM$5</f>
        <v>0.007233273056057866</v>
      </c>
      <c r="AN285" s="12">
        <f>'属性別集計（票）'!AN285/'属性別集計（％）'!$AN$5</f>
        <v>0.00949367088607595</v>
      </c>
      <c r="AO285" s="12">
        <f>'属性別集計（票）'!AO285/'属性別集計（％）'!$AO$5</f>
        <v>0.022944550669216062</v>
      </c>
      <c r="AP285" s="12">
        <f>'属性別集計（票）'!AP285/'属性別集計（％）'!$AP$5</f>
        <v>0.014492753623188406</v>
      </c>
      <c r="AQ285" s="12">
        <f>'属性別集計（票）'!AQ285/'属性別集計（％）'!$AQ$5</f>
        <v>0.032</v>
      </c>
      <c r="AR285" s="58">
        <f>'属性別集計（票）'!AR285/'属性別集計（％）'!$AR$5</f>
        <v>0</v>
      </c>
      <c r="AS285" s="36">
        <f>'属性別集計（票）'!AS285/$AS$5</f>
        <v>0.011013215859030838</v>
      </c>
      <c r="AT285" s="58">
        <f>'属性別集計（票）'!AT285/$AT$5</f>
        <v>0.020848310567936738</v>
      </c>
      <c r="AU285" s="114">
        <f>'属性別集計（票）'!AU285/$AU$5</f>
        <v>0.022727272727272728</v>
      </c>
      <c r="AV285" s="115">
        <f>'属性別集計（票）'!AV285/$AV$5</f>
        <v>0.06976744186046512</v>
      </c>
      <c r="AW285" s="59">
        <f>'属性別集計（票）'!AW285/$AW$5</f>
        <v>0.04597701149425287</v>
      </c>
      <c r="AX285" s="118">
        <f>'属性別集計（票）'!AX285/$AX$5</f>
        <v>0.005376344086021506</v>
      </c>
      <c r="AY285" s="115">
        <f>'属性別集計（票）'!AY285/$AY$5</f>
        <v>0.011363636363636364</v>
      </c>
      <c r="AZ285" s="8">
        <f>'属性別集計（票）'!AZ285/$AZ$5</f>
        <v>0.0072992700729927005</v>
      </c>
      <c r="BA285" s="118">
        <f>'属性別集計（票）'!BA285/$BA$5</f>
        <v>0.007246376811594203</v>
      </c>
      <c r="BB285" s="115">
        <f>'属性別集計（票）'!BB285/$BB$5</f>
        <v>0.02</v>
      </c>
      <c r="BC285" s="17">
        <f>'属性別集計（票）'!BC285/$BC$5</f>
        <v>0.012605042016806723</v>
      </c>
      <c r="BD285" s="8">
        <f>'属性別集計（票）'!BD285/'属性別集計（％）'!$BD$5</f>
        <v>0.019318181818181818</v>
      </c>
      <c r="BE285" s="12">
        <f>'属性別集計（票）'!BE285/'属性別集計（％）'!$BE$5</f>
        <v>0.010582010582010581</v>
      </c>
      <c r="BF285" s="119">
        <f>'属性別集計（票）'!BF285/'属性別集計（％）'!$BF$5</f>
        <v>0.023076923076923078</v>
      </c>
      <c r="BG285" s="117">
        <f>'属性別集計（票）'!BG285/'属性別集計（％）'!$BG$5</f>
        <v>0.0392156862745098</v>
      </c>
      <c r="BH285" s="117">
        <f>'属性別集計（票）'!BH285/'属性別集計（％）'!$BH$5</f>
        <v>0.0078125</v>
      </c>
      <c r="BI285" s="117">
        <f>'属性別集計（票）'!BI285/'属性別集計（％）'!$BI$5</f>
        <v>0.1206896551724138</v>
      </c>
      <c r="BJ285" s="117">
        <f>'属性別集計（票）'!BJ285/'属性別集計（％）'!$BJ$5</f>
        <v>0.016129032258064516</v>
      </c>
      <c r="BK285" s="120">
        <f>'属性別集計（票）'!BK285/'属性別集計（％）'!$BK$5</f>
        <v>0.05263157894736842</v>
      </c>
      <c r="BL285" s="12">
        <f>'属性別集計（票）'!BL285/'属性別集計（％）'!$BL$5</f>
        <v>0.02806122448979592</v>
      </c>
      <c r="BM285" s="12">
        <f>'属性別集計（票）'!BM285/'属性別集計（％）'!$BM$5</f>
        <v>0.002127659574468085</v>
      </c>
      <c r="BN285" s="17">
        <f>'属性別集計（票）'!BN285/'属性別集計（％）'!$BN$5</f>
        <v>0.03225806451612903</v>
      </c>
    </row>
    <row r="286" spans="1:66" ht="9">
      <c r="A286" s="9" t="s">
        <v>76</v>
      </c>
      <c r="B286" s="5">
        <f>'属性別集計（票）'!B286/'属性別集計（％）'!$B$5</f>
        <v>0.0046923879040667365</v>
      </c>
      <c r="C286" s="36">
        <f>'属性別集計（票）'!C286/'属性別集計（％）'!$C$5</f>
        <v>0.006385696040868455</v>
      </c>
      <c r="D286" s="58">
        <f>'属性別集計（票）'!D286/'属性別集計（％）'!$D$5</f>
        <v>0.0036003600360036</v>
      </c>
      <c r="E286" s="36">
        <f>'属性別集計（票）'!E286/'属性別集計（％）'!$E$5</f>
        <v>0.008064516129032258</v>
      </c>
      <c r="F286" s="12">
        <f>'属性別集計（票）'!F286/'属性別集計（％）'!$F$5</f>
        <v>0.008333333333333333</v>
      </c>
      <c r="G286" s="12">
        <f>'属性別集計（票）'!G286/'属性別集計（％）'!$G$5</f>
        <v>0.003401360544217687</v>
      </c>
      <c r="H286" s="12">
        <f>'属性別集計（票）'!H286/'属性別集計（％）'!$H$5</f>
        <v>0.007263922518159807</v>
      </c>
      <c r="I286" s="12">
        <f>'属性別集計（票）'!I286/'属性別集計（％）'!$I$5</f>
        <v>0</v>
      </c>
      <c r="J286" s="12">
        <f>'属性別集計（票）'!J286/'属性別集計（％）'!$J$5</f>
        <v>0.0030581039755351682</v>
      </c>
      <c r="K286" s="58">
        <f>'属性別集計（票）'!K286/'属性別集計（％）'!$K$5</f>
        <v>0</v>
      </c>
      <c r="L286" s="114">
        <f>'属性別集計（票）'!L286/$L$5</f>
        <v>0.002631578947368421</v>
      </c>
      <c r="M286" s="115">
        <f>'属性別集計（票）'!M286/$M$5</f>
        <v>0</v>
      </c>
      <c r="N286" s="12">
        <f>'属性別集計（票）'!N286/$N$5</f>
        <v>0.0015923566878980893</v>
      </c>
      <c r="O286" s="17">
        <f>'属性別集計（票）'!O286/$O$5</f>
        <v>0.005537974683544304</v>
      </c>
      <c r="P286" s="36">
        <f>'属性別集計（票）'!P286/'属性別集計（％）'!$P$5</f>
        <v>0</v>
      </c>
      <c r="Q286" s="12">
        <f>'属性別集計（票）'!Q286/'属性別集計（％）'!$Q$5</f>
        <v>0.007832898172323759</v>
      </c>
      <c r="R286" s="12">
        <f>'属性別集計（票）'!R286/'属性別集計（％）'!$R$5</f>
        <v>0.00966183574879227</v>
      </c>
      <c r="S286" s="12">
        <f>'属性別集計（票）'!S286/'属性別集計（％）'!$S$5</f>
        <v>0</v>
      </c>
      <c r="T286" s="12">
        <f>'属性別集計（票）'!T286/'属性別集計（％）'!$T$5</f>
        <v>0.006355932203389831</v>
      </c>
      <c r="U286" s="12">
        <f>'属性別集計（票）'!U286/'属性別集計（％）'!$U$5</f>
        <v>0</v>
      </c>
      <c r="V286" s="58">
        <f>'属性別集計（票）'!V286/'属性別集計（％）'!$V$5</f>
        <v>0</v>
      </c>
      <c r="W286" s="36">
        <f>'属性別集計（票）'!W286/'属性別集計（％）'!$W$5</f>
        <v>0</v>
      </c>
      <c r="X286" s="12">
        <f>'属性別集計（票）'!X286/'属性別集計（％）'!$X$5</f>
        <v>0.0125</v>
      </c>
      <c r="Y286" s="12">
        <f>'属性別集計（票）'!Y286/'属性別集計（％）'!$Y$5</f>
        <v>0.005649717514124294</v>
      </c>
      <c r="Z286" s="12">
        <f>'属性別集計（票）'!Z286/'属性別集計（％）'!$Z$5</f>
        <v>0.00906344410876133</v>
      </c>
      <c r="AA286" s="58">
        <f>'属性別集計（票）'!AA286/'属性別集計（％）'!$AA$5</f>
        <v>0.00336417157275021</v>
      </c>
      <c r="AB286" s="116">
        <f>'属性別集計（票）'!AB286/'属性別集計（％）'!$AB$5</f>
        <v>0.007509386733416771</v>
      </c>
      <c r="AC286" s="117">
        <f>'属性別集計（票）'!AC286/'属性別集計（％）'!$AC$5</f>
        <v>0</v>
      </c>
      <c r="AD286" s="117">
        <f>'属性別集計（票）'!AD286/'属性別集計（％）'!$AD$5</f>
        <v>0.006756756756756757</v>
      </c>
      <c r="AE286" s="115">
        <f>'属性別集計（票）'!AE286/'属性別集計（％）'!$AE$5</f>
        <v>0</v>
      </c>
      <c r="AF286" s="12">
        <f>'属性別集計（票）'!AF286/'属性別集計（％）'!$AF$5</f>
        <v>0.006896551724137931</v>
      </c>
      <c r="AG286" s="118">
        <f>'属性別集計（票）'!AG286/'属性別集計（％）'!$AG$5</f>
        <v>0</v>
      </c>
      <c r="AH286" s="117">
        <f>'属性別集計（票）'!AH286/'属性別集計（％）'!$AH$5</f>
        <v>0.003215434083601286</v>
      </c>
      <c r="AI286" s="117">
        <f>'属性別集計（票）'!AI286/'属性別集計（％）'!$AI$5</f>
        <v>0.002066115702479339</v>
      </c>
      <c r="AJ286" s="115">
        <f>'属性別集計（票）'!AJ286/'属性別集計（％）'!$AJ$5</f>
        <v>0</v>
      </c>
      <c r="AK286" s="58">
        <f>'属性別集計（票）'!AK286/'属性別集計（％）'!$AK$5</f>
        <v>0.002364066193853428</v>
      </c>
      <c r="AL286" s="36">
        <f>'属性別集計（票）'!AL286/'属性別集計（％）'!$AL$5</f>
        <v>0.010526315789473684</v>
      </c>
      <c r="AM286" s="12">
        <f>'属性別集計（票）'!AM286/'属性別集計（％）'!$AM$5</f>
        <v>0.003616636528028933</v>
      </c>
      <c r="AN286" s="12">
        <f>'属性別集計（票）'!AN286/'属性別集計（％）'!$AN$5</f>
        <v>0.00949367088607595</v>
      </c>
      <c r="AO286" s="12">
        <f>'属性別集計（票）'!AO286/'属性別集計（％）'!$AO$5</f>
        <v>0.0019120458891013384</v>
      </c>
      <c r="AP286" s="12">
        <f>'属性別集計（票）'!AP286/'属性別集計（％）'!$AP$5</f>
        <v>0</v>
      </c>
      <c r="AQ286" s="12">
        <f>'属性別集計（票）'!AQ286/'属性別集計（％）'!$AQ$5</f>
        <v>0.008</v>
      </c>
      <c r="AR286" s="58">
        <f>'属性別集計（票）'!AR286/'属性別集計（％）'!$AR$5</f>
        <v>0</v>
      </c>
      <c r="AS286" s="36">
        <f>'属性別集計（票）'!AS286/$AS$5</f>
        <v>0.006607929515418502</v>
      </c>
      <c r="AT286" s="58">
        <f>'属性別集計（票）'!AT286/$AT$5</f>
        <v>0.004313443565780014</v>
      </c>
      <c r="AU286" s="114">
        <f>'属性別集計（票）'!AU286/$AU$5</f>
        <v>0</v>
      </c>
      <c r="AV286" s="115">
        <f>'属性別集計（票）'!AV286/$AV$5</f>
        <v>0</v>
      </c>
      <c r="AW286" s="59">
        <f>'属性別集計（票）'!AW286/$AW$5</f>
        <v>0</v>
      </c>
      <c r="AX286" s="118">
        <f>'属性別集計（票）'!AX286/$AX$5</f>
        <v>0.005376344086021506</v>
      </c>
      <c r="AY286" s="115">
        <f>'属性別集計（票）'!AY286/$AY$5</f>
        <v>0</v>
      </c>
      <c r="AZ286" s="8">
        <f>'属性別集計（票）'!AZ286/$AZ$5</f>
        <v>0.0036496350364963502</v>
      </c>
      <c r="BA286" s="118">
        <f>'属性別集計（票）'!BA286/$BA$5</f>
        <v>0</v>
      </c>
      <c r="BB286" s="115">
        <f>'属性別集計（票）'!BB286/$BB$5</f>
        <v>0</v>
      </c>
      <c r="BC286" s="17">
        <f>'属性別集計（票）'!BC286/$BC$5</f>
        <v>0</v>
      </c>
      <c r="BD286" s="8">
        <f>'属性別集計（票）'!BD286/'属性別集計（％）'!$BD$5</f>
        <v>0.003409090909090909</v>
      </c>
      <c r="BE286" s="12">
        <f>'属性別集計（票）'!BE286/'属性別集計（％）'!$BE$5</f>
        <v>0.010582010582010581</v>
      </c>
      <c r="BF286" s="119">
        <f>'属性別集計（票）'!BF286/'属性別集計（％）'!$BF$5</f>
        <v>0</v>
      </c>
      <c r="BG286" s="117">
        <f>'属性別集計（票）'!BG286/'属性別集計（％）'!$BG$5</f>
        <v>0</v>
      </c>
      <c r="BH286" s="117">
        <f>'属性別集計（票）'!BH286/'属性別集計（％）'!$BH$5</f>
        <v>0.0078125</v>
      </c>
      <c r="BI286" s="117">
        <f>'属性別集計（票）'!BI286/'属性別集計（％）'!$BI$5</f>
        <v>0</v>
      </c>
      <c r="BJ286" s="117">
        <f>'属性別集計（票）'!BJ286/'属性別集計（％）'!$BJ$5</f>
        <v>0</v>
      </c>
      <c r="BK286" s="120">
        <f>'属性別集計（票）'!BK286/'属性別集計（％）'!$BK$5</f>
        <v>0</v>
      </c>
      <c r="BL286" s="12">
        <f>'属性別集計（票）'!BL286/'属性別集計（％）'!$BL$5</f>
        <v>0.002551020408163265</v>
      </c>
      <c r="BM286" s="12">
        <f>'属性別集計（票）'!BM286/'属性別集計（％）'!$BM$5</f>
        <v>0.00425531914893617</v>
      </c>
      <c r="BN286" s="17">
        <f>'属性別集計（票）'!BN286/'属性別集計（％）'!$BN$5</f>
        <v>0</v>
      </c>
    </row>
    <row r="287" spans="1:66" ht="9">
      <c r="A287" s="9" t="s">
        <v>392</v>
      </c>
      <c r="B287" s="5">
        <f>'属性別集計（票）'!B287/'属性別集計（％）'!$B$5</f>
        <v>0.026590198123044837</v>
      </c>
      <c r="C287" s="36">
        <f>'属性別集計（票）'!C287/'属性別集計（％）'!$C$5</f>
        <v>0.022988505747126436</v>
      </c>
      <c r="D287" s="58">
        <f>'属性別集計（票）'!D287/'属性別集計（％）'!$D$5</f>
        <v>0.025202520252025202</v>
      </c>
      <c r="E287" s="36">
        <f>'属性別集計（票）'!E287/'属性別集計（％）'!$E$5</f>
        <v>0</v>
      </c>
      <c r="F287" s="12">
        <f>'属性別集計（票）'!F287/'属性別集計（％）'!$F$5</f>
        <v>0.016666666666666666</v>
      </c>
      <c r="G287" s="12">
        <f>'属性別集計（票）'!G287/'属性別集計（％）'!$G$5</f>
        <v>0.01020408163265306</v>
      </c>
      <c r="H287" s="12">
        <f>'属性別集計（票）'!H287/'属性別集計（％）'!$H$5</f>
        <v>0.007263922518159807</v>
      </c>
      <c r="I287" s="12">
        <f>'属性別集計（票）'!I287/'属性別集計（％）'!$I$5</f>
        <v>0.03412073490813648</v>
      </c>
      <c r="J287" s="12">
        <f>'属性別集計（票）'!J287/'属性別集計（％）'!$J$5</f>
        <v>0.04281345565749235</v>
      </c>
      <c r="K287" s="58">
        <f>'属性別集計（票）'!K287/'属性別集計（％）'!$K$5</f>
        <v>0.08849557522123894</v>
      </c>
      <c r="L287" s="114">
        <f>'属性別集計（票）'!L287/$L$5</f>
        <v>0.039473684210526314</v>
      </c>
      <c r="M287" s="115">
        <f>'属性別集計（票）'!M287/$M$5</f>
        <v>0.06451612903225806</v>
      </c>
      <c r="N287" s="12">
        <f>'属性別集計（票）'!N287/$N$5</f>
        <v>0.04936305732484077</v>
      </c>
      <c r="O287" s="17">
        <f>'属性別集計（票）'!O287/$O$5</f>
        <v>0.012658227848101266</v>
      </c>
      <c r="P287" s="36">
        <f>'属性別集計（票）'!P287/'属性別集計（％）'!$P$5</f>
        <v>0.02247191011235955</v>
      </c>
      <c r="Q287" s="12">
        <f>'属性別集計（票）'!Q287/'属性別集計（％）'!$Q$5</f>
        <v>0.031331592689295036</v>
      </c>
      <c r="R287" s="12">
        <f>'属性別集計（票）'!R287/'属性別集計（％）'!$R$5</f>
        <v>0.028985507246376812</v>
      </c>
      <c r="S287" s="12">
        <f>'属性別集計（票）'!S287/'属性別集計（％）'!$S$5</f>
        <v>0.028070175438596492</v>
      </c>
      <c r="T287" s="12">
        <f>'属性別集計（票）'!T287/'属性別集計（％）'!$T$5</f>
        <v>0.01694915254237288</v>
      </c>
      <c r="U287" s="12">
        <f>'属性別集計（票）'!U287/'属性別集計（％）'!$U$5</f>
        <v>0.0392156862745098</v>
      </c>
      <c r="V287" s="58">
        <f>'属性別集計（票）'!V287/'属性別集計（％）'!$V$5</f>
        <v>0.022727272727272728</v>
      </c>
      <c r="W287" s="36">
        <f>'属性別集計（票）'!W287/'属性別集計（％）'!$W$5</f>
        <v>0.03225806451612903</v>
      </c>
      <c r="X287" s="12">
        <f>'属性別集計（票）'!X287/'属性別集計（％）'!$X$5</f>
        <v>0.025</v>
      </c>
      <c r="Y287" s="12">
        <f>'属性別集計（票）'!Y287/'属性別集計（％）'!$Y$5</f>
        <v>0.03389830508474576</v>
      </c>
      <c r="Z287" s="12">
        <f>'属性別集計（票）'!Z287/'属性別集計（％）'!$Z$5</f>
        <v>0.012084592145015106</v>
      </c>
      <c r="AA287" s="58">
        <f>'属性別集計（票）'!AA287/'属性別集計（％）'!$AA$5</f>
        <v>0.022708158116063918</v>
      </c>
      <c r="AB287" s="116">
        <f>'属性別集計（票）'!AB287/'属性別集計（％）'!$AB$5</f>
        <v>0.011264080100125156</v>
      </c>
      <c r="AC287" s="117">
        <f>'属性別集計（票）'!AC287/'属性別集計（％）'!$AC$5</f>
        <v>0.015873015873015872</v>
      </c>
      <c r="AD287" s="117">
        <f>'属性別集計（票）'!AD287/'属性別集計（％）'!$AD$5</f>
        <v>0.04054054054054054</v>
      </c>
      <c r="AE287" s="115">
        <f>'属性別集計（票）'!AE287/'属性別集計（％）'!$AE$5</f>
        <v>0</v>
      </c>
      <c r="AF287" s="12">
        <f>'属性別集計（票）'!AF287/'属性別集計（％）'!$AF$5</f>
        <v>0.015763546798029555</v>
      </c>
      <c r="AG287" s="118">
        <f>'属性別集計（票）'!AG287/'属性別集計（％）'!$AG$5</f>
        <v>0</v>
      </c>
      <c r="AH287" s="117">
        <f>'属性別集計（票）'!AH287/'属性別集計（％）'!$AH$5</f>
        <v>0.022508038585209004</v>
      </c>
      <c r="AI287" s="117">
        <f>'属性別集計（票）'!AI287/'属性別集計（％）'!$AI$5</f>
        <v>0.03512396694214876</v>
      </c>
      <c r="AJ287" s="115">
        <f>'属性別集計（票）'!AJ287/'属性別集計（％）'!$AJ$5</f>
        <v>0</v>
      </c>
      <c r="AK287" s="58">
        <f>'属性別集計（票）'!AK287/'属性別集計（％）'!$AK$5</f>
        <v>0.028368794326241134</v>
      </c>
      <c r="AL287" s="36">
        <f>'属性別集計（票）'!AL287/'属性別集計（％）'!$AL$5</f>
        <v>0.04736842105263158</v>
      </c>
      <c r="AM287" s="12">
        <f>'属性別集計（票）'!AM287/'属性別集計（％）'!$AM$5</f>
        <v>0.019891500904159132</v>
      </c>
      <c r="AN287" s="12">
        <f>'属性別集計（票）'!AN287/'属性別集計（％）'!$AN$5</f>
        <v>0.03164556962025317</v>
      </c>
      <c r="AO287" s="12">
        <f>'属性別集計（票）'!AO287/'属性別集計（％）'!$AO$5</f>
        <v>0.01338432122370937</v>
      </c>
      <c r="AP287" s="12">
        <f>'属性別集計（票）'!AP287/'属性別集計（％）'!$AP$5</f>
        <v>0.014492753623188406</v>
      </c>
      <c r="AQ287" s="12">
        <f>'属性別集計（票）'!AQ287/'属性別集計（％）'!$AQ$5</f>
        <v>0.016</v>
      </c>
      <c r="AR287" s="58">
        <f>'属性別集計（票）'!AR287/'属性別集計（％）'!$AR$5</f>
        <v>0.045454545454545456</v>
      </c>
      <c r="AS287" s="36">
        <f>'属性別集計（票）'!AS287/$AS$5</f>
        <v>0.02643171806167401</v>
      </c>
      <c r="AT287" s="58">
        <f>'属性別集計（票）'!AT287/$AT$5</f>
        <v>0.020848310567936738</v>
      </c>
      <c r="AU287" s="114">
        <f>'属性別集計（票）'!AU287/$AU$5</f>
        <v>0.06818181818181818</v>
      </c>
      <c r="AV287" s="115">
        <f>'属性別集計（票）'!AV287/$AV$5</f>
        <v>0.06976744186046512</v>
      </c>
      <c r="AW287" s="59">
        <f>'属性別集計（票）'!AW287/$AW$5</f>
        <v>0.06896551724137931</v>
      </c>
      <c r="AX287" s="118">
        <f>'属性別集計（票）'!AX287/$AX$5</f>
        <v>0.026881720430107527</v>
      </c>
      <c r="AY287" s="115">
        <f>'属性別集計（票）'!AY287/$AY$5</f>
        <v>0.03409090909090909</v>
      </c>
      <c r="AZ287" s="8">
        <f>'属性別集計（票）'!AZ287/$AZ$5</f>
        <v>0.029197080291970802</v>
      </c>
      <c r="BA287" s="118">
        <f>'属性別集計（票）'!BA287/$BA$5</f>
        <v>0.043478260869565216</v>
      </c>
      <c r="BB287" s="115">
        <f>'属性別集計（票）'!BB287/$BB$5</f>
        <v>0.06</v>
      </c>
      <c r="BC287" s="17">
        <f>'属性別集計（票）'!BC287/$BC$5</f>
        <v>0.05042016806722689</v>
      </c>
      <c r="BD287" s="8">
        <f>'属性別集計（票）'!BD287/'属性別集計（％）'!$BD$5</f>
        <v>0.014772727272727272</v>
      </c>
      <c r="BE287" s="12">
        <f>'属性別集計（票）'!BE287/'属性別集計（％）'!$BE$5</f>
        <v>0.005291005291005291</v>
      </c>
      <c r="BF287" s="119">
        <f>'属性別集計（票）'!BF287/'属性別集計（％）'!$BF$5</f>
        <v>0.06153846153846154</v>
      </c>
      <c r="BG287" s="117">
        <f>'属性別集計（票）'!BG287/'属性別集計（％）'!$BG$5</f>
        <v>0.0196078431372549</v>
      </c>
      <c r="BH287" s="117">
        <f>'属性別集計（票）'!BH287/'属性別集計（％）'!$BH$5</f>
        <v>0.015625</v>
      </c>
      <c r="BI287" s="117">
        <f>'属性別集計（票）'!BI287/'属性別集計（％）'!$BI$5</f>
        <v>0.05172413793103448</v>
      </c>
      <c r="BJ287" s="117">
        <f>'属性別集計（票）'!BJ287/'属性別集計（％）'!$BJ$5</f>
        <v>0.08064516129032258</v>
      </c>
      <c r="BK287" s="120">
        <f>'属性別集計（票）'!BK287/'属性別集計（％）'!$BK$5</f>
        <v>0.03508771929824561</v>
      </c>
      <c r="BL287" s="12">
        <f>'属性別集計（票）'!BL287/'属性別集計（％）'!$BL$5</f>
        <v>0.03826530612244898</v>
      </c>
      <c r="BM287" s="12">
        <f>'属性別集計（票）'!BM287/'属性別集計（％）'!$BM$5</f>
        <v>0.014893617021276596</v>
      </c>
      <c r="BN287" s="17">
        <f>'属性別集計（票）'!BN287/'属性別集計（％）'!$BN$5</f>
        <v>0</v>
      </c>
    </row>
    <row r="288" spans="1:66" ht="9">
      <c r="A288" s="9"/>
      <c r="B288" s="5"/>
      <c r="C288" s="36"/>
      <c r="D288" s="58"/>
      <c r="E288" s="36"/>
      <c r="F288" s="12"/>
      <c r="G288" s="12"/>
      <c r="H288" s="12"/>
      <c r="I288" s="12"/>
      <c r="J288" s="12"/>
      <c r="K288" s="58"/>
      <c r="L288" s="114"/>
      <c r="M288" s="115"/>
      <c r="N288" s="12"/>
      <c r="O288" s="17"/>
      <c r="P288" s="36"/>
      <c r="Q288" s="12"/>
      <c r="R288" s="12"/>
      <c r="S288" s="12"/>
      <c r="T288" s="12"/>
      <c r="U288" s="12"/>
      <c r="V288" s="58"/>
      <c r="W288" s="36"/>
      <c r="X288" s="12"/>
      <c r="Y288" s="12"/>
      <c r="Z288" s="12"/>
      <c r="AA288" s="58"/>
      <c r="AB288" s="116"/>
      <c r="AC288" s="117"/>
      <c r="AD288" s="117"/>
      <c r="AE288" s="115"/>
      <c r="AF288" s="12"/>
      <c r="AG288" s="118"/>
      <c r="AH288" s="117"/>
      <c r="AI288" s="117"/>
      <c r="AJ288" s="115"/>
      <c r="AK288" s="58"/>
      <c r="AL288" s="36"/>
      <c r="AM288" s="12"/>
      <c r="AN288" s="12"/>
      <c r="AO288" s="12"/>
      <c r="AP288" s="12"/>
      <c r="AQ288" s="12"/>
      <c r="AR288" s="58"/>
      <c r="AS288" s="36"/>
      <c r="AT288" s="58"/>
      <c r="AU288" s="114"/>
      <c r="AV288" s="115"/>
      <c r="AW288" s="59"/>
      <c r="AX288" s="118"/>
      <c r="AY288" s="115"/>
      <c r="AZ288" s="8"/>
      <c r="BA288" s="118"/>
      <c r="BB288" s="115"/>
      <c r="BC288" s="17"/>
      <c r="BD288" s="8"/>
      <c r="BE288" s="12"/>
      <c r="BF288" s="119"/>
      <c r="BG288" s="117"/>
      <c r="BH288" s="117"/>
      <c r="BI288" s="117"/>
      <c r="BJ288" s="117"/>
      <c r="BK288" s="120"/>
      <c r="BL288" s="12"/>
      <c r="BM288" s="12"/>
      <c r="BN288" s="17"/>
    </row>
    <row r="289" spans="1:66" ht="9">
      <c r="A289" s="9" t="s">
        <v>279</v>
      </c>
      <c r="B289" s="5"/>
      <c r="C289" s="36"/>
      <c r="D289" s="58"/>
      <c r="E289" s="36"/>
      <c r="F289" s="12"/>
      <c r="G289" s="12"/>
      <c r="H289" s="12"/>
      <c r="I289" s="12"/>
      <c r="J289" s="12"/>
      <c r="K289" s="58"/>
      <c r="L289" s="114"/>
      <c r="M289" s="115"/>
      <c r="N289" s="12"/>
      <c r="O289" s="17"/>
      <c r="P289" s="36"/>
      <c r="Q289" s="12"/>
      <c r="R289" s="12"/>
      <c r="S289" s="12"/>
      <c r="T289" s="12"/>
      <c r="U289" s="12"/>
      <c r="V289" s="58"/>
      <c r="W289" s="36"/>
      <c r="X289" s="12"/>
      <c r="Y289" s="12"/>
      <c r="Z289" s="12"/>
      <c r="AA289" s="58"/>
      <c r="AB289" s="116"/>
      <c r="AC289" s="117"/>
      <c r="AD289" s="117"/>
      <c r="AE289" s="115"/>
      <c r="AF289" s="12"/>
      <c r="AG289" s="118"/>
      <c r="AH289" s="117"/>
      <c r="AI289" s="117"/>
      <c r="AJ289" s="115"/>
      <c r="AK289" s="58"/>
      <c r="AL289" s="36"/>
      <c r="AM289" s="12"/>
      <c r="AN289" s="12"/>
      <c r="AO289" s="12"/>
      <c r="AP289" s="12"/>
      <c r="AQ289" s="12"/>
      <c r="AR289" s="58"/>
      <c r="AS289" s="36"/>
      <c r="AT289" s="58"/>
      <c r="AU289" s="114"/>
      <c r="AV289" s="115"/>
      <c r="AW289" s="59"/>
      <c r="AX289" s="118"/>
      <c r="AY289" s="115"/>
      <c r="AZ289" s="8"/>
      <c r="BA289" s="118"/>
      <c r="BB289" s="115"/>
      <c r="BC289" s="17"/>
      <c r="BD289" s="8"/>
      <c r="BE289" s="12"/>
      <c r="BF289" s="119"/>
      <c r="BG289" s="117"/>
      <c r="BH289" s="117"/>
      <c r="BI289" s="117"/>
      <c r="BJ289" s="117"/>
      <c r="BK289" s="120"/>
      <c r="BL289" s="12"/>
      <c r="BM289" s="12"/>
      <c r="BN289" s="17"/>
    </row>
    <row r="290" spans="1:66" ht="9">
      <c r="A290" s="9" t="s">
        <v>393</v>
      </c>
      <c r="B290" s="5">
        <f>'属性別集計（票）'!B290/'属性別集計（％）'!$B$5</f>
        <v>0.021897810218978103</v>
      </c>
      <c r="C290" s="36">
        <f>'属性別集計（票）'!C290/'属性別集計（％）'!$C$5</f>
        <v>0.02681992337164751</v>
      </c>
      <c r="D290" s="58">
        <f>'属性別集計（票）'!D290/'属性別集計（％）'!$D$5</f>
        <v>0.018901890189018902</v>
      </c>
      <c r="E290" s="36">
        <f>'属性別集計（票）'!E290/'属性別集計（％）'!$E$5</f>
        <v>0.03225806451612903</v>
      </c>
      <c r="F290" s="12">
        <f>'属性別集計（票）'!F290/'属性別集計（％）'!$F$5</f>
        <v>0.04583333333333333</v>
      </c>
      <c r="G290" s="12">
        <f>'属性別集計（票）'!G290/'属性別集計（％）'!$G$5</f>
        <v>0.02040816326530612</v>
      </c>
      <c r="H290" s="12">
        <f>'属性別集計（票）'!H290/'属性別集計（％）'!$H$5</f>
        <v>0.021791767554479417</v>
      </c>
      <c r="I290" s="12">
        <f>'属性別集計（票）'!I290/'属性別集計（％）'!$I$5</f>
        <v>0.01837270341207349</v>
      </c>
      <c r="J290" s="12">
        <f>'属性別集計（票）'!J290/'属性別集計（％）'!$J$5</f>
        <v>0.0061162079510703364</v>
      </c>
      <c r="K290" s="58">
        <f>'属性別集計（票）'!K290/'属性別集計（％）'!$K$5</f>
        <v>0.02654867256637168</v>
      </c>
      <c r="L290" s="114">
        <f>'属性別集計（票）'!L290/$L$5</f>
        <v>0.007894736842105263</v>
      </c>
      <c r="M290" s="115">
        <f>'属性別集計（票）'!M290/$M$5</f>
        <v>0.020161290322580645</v>
      </c>
      <c r="N290" s="12">
        <f>'属性別集計（票）'!N290/$N$5</f>
        <v>0.012738853503184714</v>
      </c>
      <c r="O290" s="17">
        <f>'属性別集計（票）'!O290/$O$5</f>
        <v>0.02689873417721519</v>
      </c>
      <c r="P290" s="36">
        <f>'属性別集計（票）'!P290/'属性別集計（％）'!$P$5</f>
        <v>0.02696629213483146</v>
      </c>
      <c r="Q290" s="12">
        <f>'属性別集計（票）'!Q290/'属性別集計（％）'!$Q$5</f>
        <v>0.02610966057441253</v>
      </c>
      <c r="R290" s="12">
        <f>'属性別集計（票）'!R290/'属性別集計（％）'!$R$5</f>
        <v>0.01932367149758454</v>
      </c>
      <c r="S290" s="12">
        <f>'属性別集計（票）'!S290/'属性別集計（％）'!$S$5</f>
        <v>0.014035087719298246</v>
      </c>
      <c r="T290" s="12">
        <f>'属性別集計（票）'!T290/'属性別集計（％）'!$T$5</f>
        <v>0.0211864406779661</v>
      </c>
      <c r="U290" s="12">
        <f>'属性別集計（票）'!U290/'属性別集計（％）'!$U$5</f>
        <v>0.0196078431372549</v>
      </c>
      <c r="V290" s="58">
        <f>'属性別集計（票）'!V290/'属性別集計（％）'!$V$5</f>
        <v>0.022727272727272728</v>
      </c>
      <c r="W290" s="36">
        <f>'属性別集計（票）'!W290/'属性別集計（％）'!$W$5</f>
        <v>0.010752688172043012</v>
      </c>
      <c r="X290" s="12">
        <f>'属性別集計（票）'!X290/'属性別集計（％）'!$X$5</f>
        <v>0.0125</v>
      </c>
      <c r="Y290" s="12">
        <f>'属性別集計（票）'!Y290/'属性別集計（％）'!$Y$5</f>
        <v>0.01694915254237288</v>
      </c>
      <c r="Z290" s="12">
        <f>'属性別集計（票）'!Z290/'属性別集計（％）'!$Z$5</f>
        <v>0.027190332326283987</v>
      </c>
      <c r="AA290" s="58">
        <f>'属性別集計（票）'!AA290/'属性別集計（％）'!$AA$5</f>
        <v>0.023549201009251473</v>
      </c>
      <c r="AB290" s="116">
        <f>'属性別集計（票）'!AB290/'属性別集計（％）'!$AB$5</f>
        <v>0.02127659574468085</v>
      </c>
      <c r="AC290" s="117">
        <f>'属性別集計（票）'!AC290/'属性別集計（％）'!$AC$5</f>
        <v>0.06349206349206349</v>
      </c>
      <c r="AD290" s="117">
        <f>'属性別集計（票）'!AD290/'属性別集計（％）'!$AD$5</f>
        <v>0.02702702702702703</v>
      </c>
      <c r="AE290" s="115">
        <f>'属性別集計（票）'!AE290/'属性別集計（％）'!$AE$5</f>
        <v>0</v>
      </c>
      <c r="AF290" s="12">
        <f>'属性別集計（票）'!AF290/'属性別集計（％）'!$AF$5</f>
        <v>0.024630541871921183</v>
      </c>
      <c r="AG290" s="118">
        <f>'属性別集計（票）'!AG290/'属性別集計（％）'!$AG$5</f>
        <v>0</v>
      </c>
      <c r="AH290" s="117">
        <f>'属性別集計（票）'!AH290/'属性別集計（％）'!$AH$5</f>
        <v>0.01607717041800643</v>
      </c>
      <c r="AI290" s="117">
        <f>'属性別集計（票）'!AI290/'属性別集計（％）'!$AI$5</f>
        <v>0.014462809917355372</v>
      </c>
      <c r="AJ290" s="115">
        <f>'属性別集計（票）'!AJ290/'属性別集計（％）'!$AJ$5</f>
        <v>0.08108108108108109</v>
      </c>
      <c r="AK290" s="58">
        <f>'属性別集計（票）'!AK290/'属性別集計（％）'!$AK$5</f>
        <v>0.01773049645390071</v>
      </c>
      <c r="AL290" s="36">
        <f>'属性別集計（票）'!AL290/'属性別集計（％）'!$AL$5</f>
        <v>0.03684210526315789</v>
      </c>
      <c r="AM290" s="12">
        <f>'属性別集計（票）'!AM290/'属性別集計（％）'!$AM$5</f>
        <v>0.014466546112115732</v>
      </c>
      <c r="AN290" s="12">
        <f>'属性別集計（票）'!AN290/'属性別集計（％）'!$AN$5</f>
        <v>0.03481012658227848</v>
      </c>
      <c r="AO290" s="12">
        <f>'属性別集計（票）'!AO290/'属性別集計（％）'!$AO$5</f>
        <v>0.021032504780114723</v>
      </c>
      <c r="AP290" s="12">
        <f>'属性別集計（票）'!AP290/'属性別集計（％）'!$AP$5</f>
        <v>0.021739130434782608</v>
      </c>
      <c r="AQ290" s="12">
        <f>'属性別集計（票）'!AQ290/'属性別集計（％）'!$AQ$5</f>
        <v>0.016</v>
      </c>
      <c r="AR290" s="58">
        <f>'属性別集計（票）'!AR290/'属性別集計（％）'!$AR$5</f>
        <v>0</v>
      </c>
      <c r="AS290" s="36">
        <f>'属性別集計（票）'!AS290/$AS$5</f>
        <v>0.030837004405286344</v>
      </c>
      <c r="AT290" s="58">
        <f>'属性別集計（票）'!AT290/$AT$5</f>
        <v>0.020129403306973402</v>
      </c>
      <c r="AU290" s="114">
        <f>'属性別集計（票）'!AU290/$AU$5</f>
        <v>0</v>
      </c>
      <c r="AV290" s="115">
        <f>'属性別集計（票）'!AV290/$AV$5</f>
        <v>0.023255813953488372</v>
      </c>
      <c r="AW290" s="59">
        <f>'属性別集計（票）'!AW290/$AW$5</f>
        <v>0.011494252873563218</v>
      </c>
      <c r="AX290" s="118">
        <f>'属性別集計（票）'!AX290/$AX$5</f>
        <v>0.016129032258064516</v>
      </c>
      <c r="AY290" s="115">
        <f>'属性別集計（票）'!AY290/$AY$5</f>
        <v>0.03409090909090909</v>
      </c>
      <c r="AZ290" s="8">
        <f>'属性別集計（票）'!AZ290/$AZ$5</f>
        <v>0.021897810218978103</v>
      </c>
      <c r="BA290" s="118">
        <f>'属性別集計（票）'!BA290/$BA$5</f>
        <v>0</v>
      </c>
      <c r="BB290" s="115">
        <f>'属性別集計（票）'!BB290/$BB$5</f>
        <v>0.01</v>
      </c>
      <c r="BC290" s="17">
        <f>'属性別集計（票）'!BC290/$BC$5</f>
        <v>0.004201680672268907</v>
      </c>
      <c r="BD290" s="8">
        <f>'属性別集計（票）'!BD290/'属性別集計（％）'!$BD$5</f>
        <v>0.019318181818181818</v>
      </c>
      <c r="BE290" s="12">
        <f>'属性別集計（票）'!BE290/'属性別集計（％）'!$BE$5</f>
        <v>0.031746031746031744</v>
      </c>
      <c r="BF290" s="119">
        <f>'属性別集計（票）'!BF290/'属性別集計（％）'!$BF$5</f>
        <v>0.015384615384615385</v>
      </c>
      <c r="BG290" s="117">
        <f>'属性別集計（票）'!BG290/'属性別集計（％）'!$BG$5</f>
        <v>0.0196078431372549</v>
      </c>
      <c r="BH290" s="117">
        <f>'属性別集計（票）'!BH290/'属性別集計（％）'!$BH$5</f>
        <v>0.0625</v>
      </c>
      <c r="BI290" s="117">
        <f>'属性別集計（票）'!BI290/'属性別集計（％）'!$BI$5</f>
        <v>0</v>
      </c>
      <c r="BJ290" s="117">
        <f>'属性別集計（票）'!BJ290/'属性別集計（％）'!$BJ$5</f>
        <v>0</v>
      </c>
      <c r="BK290" s="120">
        <f>'属性別集計（票）'!BK290/'属性別集計（％）'!$BK$5</f>
        <v>0.07017543859649122</v>
      </c>
      <c r="BL290" s="12">
        <f>'属性別集計（票）'!BL290/'属性別集計（％）'!$BL$5</f>
        <v>0.03571428571428571</v>
      </c>
      <c r="BM290" s="12">
        <f>'属性別集計（票）'!BM290/'属性別集計（％）'!$BM$5</f>
        <v>0.02127659574468085</v>
      </c>
      <c r="BN290" s="17">
        <f>'属性別集計（票）'!BN290/'属性別集計（％）'!$BN$5</f>
        <v>0</v>
      </c>
    </row>
    <row r="291" spans="1:66" ht="9">
      <c r="A291" s="9" t="s">
        <v>394</v>
      </c>
      <c r="B291" s="5">
        <f>'属性別集計（票）'!B291/'属性別集計（％）'!$B$5</f>
        <v>0.2434827945776851</v>
      </c>
      <c r="C291" s="36">
        <f>'属性別集計（票）'!C291/'属性別集計（％）'!$C$5</f>
        <v>0.24776500638569604</v>
      </c>
      <c r="D291" s="58">
        <f>'属性別集計（票）'!D291/'属性別集計（％）'!$D$5</f>
        <v>0.23942394239423942</v>
      </c>
      <c r="E291" s="36">
        <f>'属性別集計（票）'!E291/'属性別集計（％）'!$E$5</f>
        <v>0.20967741935483872</v>
      </c>
      <c r="F291" s="12">
        <f>'属性別集計（票）'!F291/'属性別集計（％）'!$F$5</f>
        <v>0.26666666666666666</v>
      </c>
      <c r="G291" s="12">
        <f>'属性別集計（票）'!G291/'属性別集計（％）'!$G$5</f>
        <v>0.2585034013605442</v>
      </c>
      <c r="H291" s="12">
        <f>'属性別集計（票）'!H291/'属性別集計（％）'!$H$5</f>
        <v>0.2542372881355932</v>
      </c>
      <c r="I291" s="12">
        <f>'属性別集計（票）'!I291/'属性別集計（％）'!$I$5</f>
        <v>0.25196850393700787</v>
      </c>
      <c r="J291" s="12">
        <f>'属性別集計（票）'!J291/'属性別集計（％）'!$J$5</f>
        <v>0.2018348623853211</v>
      </c>
      <c r="K291" s="58">
        <f>'属性別集計（票）'!K291/'属性別集計（％）'!$K$5</f>
        <v>0.23893805309734514</v>
      </c>
      <c r="L291" s="114">
        <f>'属性別集計（票）'!L291/$L$5</f>
        <v>0.2236842105263158</v>
      </c>
      <c r="M291" s="115">
        <f>'属性別集計（票）'!M291/$M$5</f>
        <v>0.24596774193548387</v>
      </c>
      <c r="N291" s="12">
        <f>'属性別集計（票）'!N291/$N$5</f>
        <v>0.23248407643312102</v>
      </c>
      <c r="O291" s="17">
        <f>'属性別集計（票）'!O291/$O$5</f>
        <v>0.24841772151898733</v>
      </c>
      <c r="P291" s="36">
        <f>'属性別集計（票）'!P291/'属性別集計（％）'!$P$5</f>
        <v>0.2449438202247191</v>
      </c>
      <c r="Q291" s="12">
        <f>'属性別集計（票）'!Q291/'属性別集計（％）'!$Q$5</f>
        <v>0.27154046997389036</v>
      </c>
      <c r="R291" s="12">
        <f>'属性別集計（票）'!R291/'属性別集計（％）'!$R$5</f>
        <v>0.22705314009661837</v>
      </c>
      <c r="S291" s="12">
        <f>'属性別集計（票）'!S291/'属性別集計（％）'!$S$5</f>
        <v>0.21403508771929824</v>
      </c>
      <c r="T291" s="12">
        <f>'属性別集計（票）'!T291/'属性別集計（％）'!$T$5</f>
        <v>0.2605932203389831</v>
      </c>
      <c r="U291" s="12">
        <f>'属性別集計（票）'!U291/'属性別集計（％）'!$U$5</f>
        <v>0.13725490196078433</v>
      </c>
      <c r="V291" s="58">
        <f>'属性別集計（票）'!V291/'属性別集計（％）'!$V$5</f>
        <v>0.18181818181818182</v>
      </c>
      <c r="W291" s="36">
        <f>'属性別集計（票）'!W291/'属性別集計（％）'!$W$5</f>
        <v>0.1827956989247312</v>
      </c>
      <c r="X291" s="12">
        <f>'属性別集計（票）'!X291/'属性別集計（％）'!$X$5</f>
        <v>0.3</v>
      </c>
      <c r="Y291" s="12">
        <f>'属性別集計（票）'!Y291/'属性別集計（％）'!$Y$5</f>
        <v>0.2768361581920904</v>
      </c>
      <c r="Z291" s="12">
        <f>'属性別集計（票）'!Z291/'属性別集計（％）'!$Z$5</f>
        <v>0.23867069486404835</v>
      </c>
      <c r="AA291" s="58">
        <f>'属性別集計（票）'!AA291/'属性別集計（％）'!$AA$5</f>
        <v>0.24222035323801513</v>
      </c>
      <c r="AB291" s="116">
        <f>'属性別集計（票）'!AB291/'属性別集計（％）'!$AB$5</f>
        <v>0.26783479349186484</v>
      </c>
      <c r="AC291" s="117">
        <f>'属性別集計（票）'!AC291/'属性別集計（％）'!$AC$5</f>
        <v>0.2222222222222222</v>
      </c>
      <c r="AD291" s="117">
        <f>'属性別集計（票）'!AD291/'属性別集計（％）'!$AD$5</f>
        <v>0.22297297297297297</v>
      </c>
      <c r="AE291" s="115">
        <f>'属性別集計（票）'!AE291/'属性別集計（％）'!$AE$5</f>
        <v>0.4</v>
      </c>
      <c r="AF291" s="12">
        <f>'属性別集計（票）'!AF291/'属性別集計（％）'!$AF$5</f>
        <v>0.25911330049261083</v>
      </c>
      <c r="AG291" s="118">
        <f>'属性別集計（票）'!AG291/'属性別集計（％）'!$AG$5</f>
        <v>0.42857142857142855</v>
      </c>
      <c r="AH291" s="117">
        <f>'属性別集計（票）'!AH291/'属性別集計（％）'!$AH$5</f>
        <v>0.24437299035369775</v>
      </c>
      <c r="AI291" s="117">
        <f>'属性別集計（票）'!AI291/'属性別集計（％）'!$AI$5</f>
        <v>0.21694214876033058</v>
      </c>
      <c r="AJ291" s="115">
        <f>'属性別集計（票）'!AJ291/'属性別集計（％）'!$AJ$5</f>
        <v>0.1891891891891892</v>
      </c>
      <c r="AK291" s="58">
        <f>'属性別集計（票）'!AK291/'属性別集計（％）'!$AK$5</f>
        <v>0.2293144208037825</v>
      </c>
      <c r="AL291" s="36">
        <f>'属性別集計（票）'!AL291/'属性別集計（％）'!$AL$5</f>
        <v>0.19473684210526315</v>
      </c>
      <c r="AM291" s="12">
        <f>'属性別集計（票）'!AM291/'属性別集計（％）'!$AM$5</f>
        <v>0.2585895117540687</v>
      </c>
      <c r="AN291" s="12">
        <f>'属性別集計（票）'!AN291/'属性別集計（％）'!$AN$5</f>
        <v>0.25316455696202533</v>
      </c>
      <c r="AO291" s="12">
        <f>'属性別集計（票）'!AO291/'属性別集計（％）'!$AO$5</f>
        <v>0.24091778202676864</v>
      </c>
      <c r="AP291" s="12">
        <f>'属性別集計（票）'!AP291/'属性別集計（％）'!$AP$5</f>
        <v>0.2971014492753623</v>
      </c>
      <c r="AQ291" s="12">
        <f>'属性別集計（票）'!AQ291/'属性別集計（％）'!$AQ$5</f>
        <v>0.192</v>
      </c>
      <c r="AR291" s="58">
        <f>'属性別集計（票）'!AR291/'属性別集計（％）'!$AR$5</f>
        <v>0.2727272727272727</v>
      </c>
      <c r="AS291" s="36">
        <f>'属性別集計（票）'!AS291/$AS$5</f>
        <v>0.2665198237885463</v>
      </c>
      <c r="AT291" s="58">
        <f>'属性別集計（票）'!AT291/$AT$5</f>
        <v>0.2372393961179008</v>
      </c>
      <c r="AU291" s="114">
        <f>'属性別集計（票）'!AU291/$AU$5</f>
        <v>0.1590909090909091</v>
      </c>
      <c r="AV291" s="115">
        <f>'属性別集計（票）'!AV291/$AV$5</f>
        <v>0.18604651162790697</v>
      </c>
      <c r="AW291" s="59">
        <f>'属性別集計（票）'!AW291/$AW$5</f>
        <v>0.1724137931034483</v>
      </c>
      <c r="AX291" s="118">
        <f>'属性別集計（票）'!AX291/$AX$5</f>
        <v>0.23118279569892472</v>
      </c>
      <c r="AY291" s="115">
        <f>'属性別集計（票）'!AY291/$AY$5</f>
        <v>0.32954545454545453</v>
      </c>
      <c r="AZ291" s="8">
        <f>'属性別集計（票）'!AZ291/$AZ$5</f>
        <v>0.26277372262773724</v>
      </c>
      <c r="BA291" s="118">
        <f>'属性別集計（票）'!BA291/$BA$5</f>
        <v>0.2463768115942029</v>
      </c>
      <c r="BB291" s="115">
        <f>'属性別集計（票）'!BB291/$BB$5</f>
        <v>0.22</v>
      </c>
      <c r="BC291" s="17">
        <f>'属性別集計（票）'!BC291/$BC$5</f>
        <v>0.23529411764705882</v>
      </c>
      <c r="BD291" s="8">
        <f>'属性別集計（票）'!BD291/'属性別集計（％）'!$BD$5</f>
        <v>0.24886363636363637</v>
      </c>
      <c r="BE291" s="12">
        <f>'属性別集計（票）'!BE291/'属性別集計（％）'!$BE$5</f>
        <v>0.20634920634920634</v>
      </c>
      <c r="BF291" s="119">
        <f>'属性別集計（票）'!BF291/'属性別集計（％）'!$BF$5</f>
        <v>0.18461538461538463</v>
      </c>
      <c r="BG291" s="117">
        <f>'属性別集計（票）'!BG291/'属性別集計（％）'!$BG$5</f>
        <v>0.22549019607843138</v>
      </c>
      <c r="BH291" s="117">
        <f>'属性別集計（票）'!BH291/'属性別集計（％）'!$BH$5</f>
        <v>0.2734375</v>
      </c>
      <c r="BI291" s="117">
        <f>'属性別集計（票）'!BI291/'属性別集計（％）'!$BI$5</f>
        <v>0.27586206896551724</v>
      </c>
      <c r="BJ291" s="117">
        <f>'属性別集計（票）'!BJ291/'属性別集計（％）'!$BJ$5</f>
        <v>0.24193548387096775</v>
      </c>
      <c r="BK291" s="120">
        <f>'属性別集計（票）'!BK291/'属性別集計（％）'!$BK$5</f>
        <v>0.15789473684210525</v>
      </c>
      <c r="BL291" s="12">
        <f>'属性別集計（票）'!BL291/'属性別集計（％）'!$BL$5</f>
        <v>0.23214285714285715</v>
      </c>
      <c r="BM291" s="12">
        <f>'属性別集計（票）'!BM291/'属性別集計（％）'!$BM$5</f>
        <v>0.24893617021276596</v>
      </c>
      <c r="BN291" s="17">
        <f>'属性別集計（票）'!BN291/'属性別集計（％）'!$BN$5</f>
        <v>0.3225806451612903</v>
      </c>
    </row>
    <row r="292" spans="1:66" ht="9">
      <c r="A292" s="9" t="s">
        <v>395</v>
      </c>
      <c r="B292" s="5">
        <f>'属性別集計（票）'!B292/'属性別集計（％）'!$B$5</f>
        <v>0.48331595411887385</v>
      </c>
      <c r="C292" s="36">
        <f>'属性別集計（票）'!C292/'属性別集計（％）'!$C$5</f>
        <v>0.46871008939974457</v>
      </c>
      <c r="D292" s="58">
        <f>'属性別集計（票）'!D292/'属性別集計（％）'!$D$5</f>
        <v>0.49504950495049505</v>
      </c>
      <c r="E292" s="36">
        <f>'属性別集計（票）'!E292/'属性別集計（％）'!$E$5</f>
        <v>0.5080645161290323</v>
      </c>
      <c r="F292" s="12">
        <f>'属性別集計（票）'!F292/'属性別集計（％）'!$F$5</f>
        <v>0.475</v>
      </c>
      <c r="G292" s="12">
        <f>'属性別集計（票）'!G292/'属性別集計（％）'!$G$5</f>
        <v>0.5374149659863946</v>
      </c>
      <c r="H292" s="12">
        <f>'属性別集計（票）'!H292/'属性別集計（％）'!$H$5</f>
        <v>0.513317191283293</v>
      </c>
      <c r="I292" s="12">
        <f>'属性別集計（票）'!I292/'属性別集計（％）'!$I$5</f>
        <v>0.45931758530183725</v>
      </c>
      <c r="J292" s="12">
        <f>'属性別集計（票）'!J292/'属性別集計（％）'!$J$5</f>
        <v>0.46788990825688076</v>
      </c>
      <c r="K292" s="58">
        <f>'属性別集計（票）'!K292/'属性別集計（％）'!$K$5</f>
        <v>0.36283185840707965</v>
      </c>
      <c r="L292" s="114">
        <f>'属性別集計（票）'!L292/$L$5</f>
        <v>0.4710526315789474</v>
      </c>
      <c r="M292" s="115">
        <f>'属性別集計（票）'!M292/$M$5</f>
        <v>0.3911290322580645</v>
      </c>
      <c r="N292" s="12">
        <f>'属性別集計（票）'!N292/$N$5</f>
        <v>0.4394904458598726</v>
      </c>
      <c r="O292" s="17">
        <f>'属性別集計（票）'!O292/$O$5</f>
        <v>0.5063291139240507</v>
      </c>
      <c r="P292" s="36">
        <f>'属性別集計（票）'!P292/'属性別集計（％）'!$P$5</f>
        <v>0.48089887640449436</v>
      </c>
      <c r="Q292" s="12">
        <f>'属性別集計（票）'!Q292/'属性別集計（％）'!$Q$5</f>
        <v>0.47780678851174935</v>
      </c>
      <c r="R292" s="12">
        <f>'属性別集計（票）'!R292/'属性別集計（％）'!$R$5</f>
        <v>0.5120772946859904</v>
      </c>
      <c r="S292" s="12">
        <f>'属性別集計（票）'!S292/'属性別集計（％）'!$S$5</f>
        <v>0.5017543859649123</v>
      </c>
      <c r="T292" s="12">
        <f>'属性別集計（票）'!T292/'属性別集計（％）'!$T$5</f>
        <v>0.4745762711864407</v>
      </c>
      <c r="U292" s="12">
        <f>'属性別集計（票）'!U292/'属性別集計（％）'!$U$5</f>
        <v>0.49019607843137253</v>
      </c>
      <c r="V292" s="58">
        <f>'属性別集計（票）'!V292/'属性別集計（％）'!$V$5</f>
        <v>0.45454545454545453</v>
      </c>
      <c r="W292" s="36">
        <f>'属性別集計（票）'!W292/'属性別集計（％）'!$W$5</f>
        <v>0.5806451612903226</v>
      </c>
      <c r="X292" s="12">
        <f>'属性別集計（票）'!X292/'属性別集計（％）'!$X$5</f>
        <v>0.5625</v>
      </c>
      <c r="Y292" s="12">
        <f>'属性別集計（票）'!Y292/'属性別集計（％）'!$Y$5</f>
        <v>0.4745762711864407</v>
      </c>
      <c r="Z292" s="12">
        <f>'属性別集計（票）'!Z292/'属性別集計（％）'!$Z$5</f>
        <v>0.5045317220543807</v>
      </c>
      <c r="AA292" s="58">
        <f>'属性別集計（票）'!AA292/'属性別集計（％）'!$AA$5</f>
        <v>0.47098402018502944</v>
      </c>
      <c r="AB292" s="116">
        <f>'属性別集計（票）'!AB292/'属性別集計（％）'!$AB$5</f>
        <v>0.4981226533166458</v>
      </c>
      <c r="AC292" s="117">
        <f>'属性別集計（票）'!AC292/'属性別集計（％）'!$AC$5</f>
        <v>0.5396825396825397</v>
      </c>
      <c r="AD292" s="117">
        <f>'属性別集計（票）'!AD292/'属性別集計（％）'!$AD$5</f>
        <v>0.5067567567567568</v>
      </c>
      <c r="AE292" s="115">
        <f>'属性別集計（票）'!AE292/'属性別集計（％）'!$AE$5</f>
        <v>0.2</v>
      </c>
      <c r="AF292" s="12">
        <f>'属性別集計（票）'!AF292/'属性別集計（％）'!$AF$5</f>
        <v>0.5004926108374385</v>
      </c>
      <c r="AG292" s="118">
        <f>'属性別集計（票）'!AG292/'属性別集計（％）'!$AG$5</f>
        <v>0.35714285714285715</v>
      </c>
      <c r="AH292" s="117">
        <f>'属性別集計（票）'!AH292/'属性別集計（％）'!$AH$5</f>
        <v>0.5273311897106109</v>
      </c>
      <c r="AI292" s="117">
        <f>'属性別集計（票）'!AI292/'属性別集計（％）'!$AI$5</f>
        <v>0.45454545454545453</v>
      </c>
      <c r="AJ292" s="115">
        <f>'属性別集計（票）'!AJ292/'属性別集計（％）'!$AJ$5</f>
        <v>0.24324324324324326</v>
      </c>
      <c r="AK292" s="58">
        <f>'属性別集計（票）'!AK292/'属性別集計（％）'!$AK$5</f>
        <v>0.47044917257683216</v>
      </c>
      <c r="AL292" s="36">
        <f>'属性別集計（票）'!AL292/'属性別集計（％）'!$AL$5</f>
        <v>0.47368421052631576</v>
      </c>
      <c r="AM292" s="12">
        <f>'属性別集計（票）'!AM292/'属性別集計（％）'!$AM$5</f>
        <v>0.488245931283906</v>
      </c>
      <c r="AN292" s="12">
        <f>'属性別集計（票）'!AN292/'属性別集計（％）'!$AN$5</f>
        <v>0.5063291139240507</v>
      </c>
      <c r="AO292" s="12">
        <f>'属性別集計（票）'!AO292/'属性別集計（％）'!$AO$5</f>
        <v>0.497131931166348</v>
      </c>
      <c r="AP292" s="12">
        <f>'属性別集計（票）'!AP292/'属性別集計（％）'!$AP$5</f>
        <v>0.41304347826086957</v>
      </c>
      <c r="AQ292" s="12">
        <f>'属性別集計（票）'!AQ292/'属性別集計（％）'!$AQ$5</f>
        <v>0.464</v>
      </c>
      <c r="AR292" s="58">
        <f>'属性別集計（票）'!AR292/'属性別集計（％）'!$AR$5</f>
        <v>0.5</v>
      </c>
      <c r="AS292" s="36">
        <f>'属性別集計（票）'!AS292/$AS$5</f>
        <v>0.4779735682819383</v>
      </c>
      <c r="AT292" s="58">
        <f>'属性別集計（票）'!AT292/$AT$5</f>
        <v>0.4874191229331416</v>
      </c>
      <c r="AU292" s="114">
        <f>'属性別集計（票）'!AU292/$AU$5</f>
        <v>0.4772727272727273</v>
      </c>
      <c r="AV292" s="115">
        <f>'属性別集計（票）'!AV292/$AV$5</f>
        <v>0.37209302325581395</v>
      </c>
      <c r="AW292" s="59">
        <f>'属性別集計（票）'!AW292/$AW$5</f>
        <v>0.42528735632183906</v>
      </c>
      <c r="AX292" s="118">
        <f>'属性別集計（票）'!AX292/$AX$5</f>
        <v>0.46774193548387094</v>
      </c>
      <c r="AY292" s="115">
        <f>'属性別集計（票）'!AY292/$AY$5</f>
        <v>0.4090909090909091</v>
      </c>
      <c r="AZ292" s="8">
        <f>'属性別集計（票）'!AZ292/$AZ$5</f>
        <v>0.4489051094890511</v>
      </c>
      <c r="BA292" s="118">
        <f>'属性別集計（票）'!BA292/$BA$5</f>
        <v>0.47101449275362317</v>
      </c>
      <c r="BB292" s="115">
        <f>'属性別集計（票）'!BB292/$BB$5</f>
        <v>0.4</v>
      </c>
      <c r="BC292" s="17">
        <f>'属性別集計（票）'!BC292/$BC$5</f>
        <v>0.4411764705882353</v>
      </c>
      <c r="BD292" s="8">
        <f>'属性別集計（票）'!BD292/'属性別集計（％）'!$BD$5</f>
        <v>0.4715909090909091</v>
      </c>
      <c r="BE292" s="12">
        <f>'属性別集計（票）'!BE292/'属性別集計（％）'!$BE$5</f>
        <v>0.5502645502645502</v>
      </c>
      <c r="BF292" s="119">
        <f>'属性別集計（票）'!BF292/'属性別集計（％）'!$BF$5</f>
        <v>0.5076923076923077</v>
      </c>
      <c r="BG292" s="117">
        <f>'属性別集計（票）'!BG292/'属性別集計（％）'!$BG$5</f>
        <v>0.4215686274509804</v>
      </c>
      <c r="BH292" s="117">
        <f>'属性別集計（票）'!BH292/'属性別集計（％）'!$BH$5</f>
        <v>0.515625</v>
      </c>
      <c r="BI292" s="117">
        <f>'属性別集計（票）'!BI292/'属性別集計（％）'!$BI$5</f>
        <v>0.3620689655172414</v>
      </c>
      <c r="BJ292" s="117">
        <f>'属性別集計（票）'!BJ292/'属性別集計（％）'!$BJ$5</f>
        <v>0.4838709677419355</v>
      </c>
      <c r="BK292" s="120">
        <f>'属性別集計（票）'!BK292/'属性別集計（％）'!$BK$5</f>
        <v>0.49122807017543857</v>
      </c>
      <c r="BL292" s="12">
        <f>'属性別集計（票）'!BL292/'属性別集計（％）'!$BL$5</f>
        <v>0.47959183673469385</v>
      </c>
      <c r="BM292" s="12">
        <f>'属性別集計（票）'!BM292/'属性別集計（％）'!$BM$5</f>
        <v>0.5234042553191489</v>
      </c>
      <c r="BN292" s="17">
        <f>'属性別集計（票）'!BN292/'属性別集計（％）'!$BN$5</f>
        <v>0.3548387096774194</v>
      </c>
    </row>
    <row r="293" spans="1:66" ht="18.75">
      <c r="A293" s="9" t="s">
        <v>396</v>
      </c>
      <c r="B293" s="5">
        <f>'属性別集計（票）'!B293/'属性別集計（％）'!$B$5</f>
        <v>0.15849843587069865</v>
      </c>
      <c r="C293" s="36">
        <f>'属性別集計（票）'!C293/'属性別集計（％）'!$C$5</f>
        <v>0.1558109833971903</v>
      </c>
      <c r="D293" s="58">
        <f>'属性別集計（票）'!D293/'属性別集計（％）'!$D$5</f>
        <v>0.162016201620162</v>
      </c>
      <c r="E293" s="36">
        <f>'属性別集計（票）'!E293/'属性別集計（％）'!$E$5</f>
        <v>0.12096774193548387</v>
      </c>
      <c r="F293" s="12">
        <f>'属性別集計（票）'!F293/'属性別集計（％）'!$F$5</f>
        <v>0.1125</v>
      </c>
      <c r="G293" s="12">
        <f>'属性別集計（票）'!G293/'属性別集計（％）'!$G$5</f>
        <v>0.11564625850340136</v>
      </c>
      <c r="H293" s="12">
        <f>'属性別集計（票）'!H293/'属性別集計（％）'!$H$5</f>
        <v>0.13801452784503632</v>
      </c>
      <c r="I293" s="12">
        <f>'属性別集計（票）'!I293/'属性別集計（％）'!$I$5</f>
        <v>0.2020997375328084</v>
      </c>
      <c r="J293" s="12">
        <f>'属性別集計（票）'!J293/'属性別集計（％）'!$J$5</f>
        <v>0.21406727828746178</v>
      </c>
      <c r="K293" s="58">
        <f>'属性別集計（票）'!K293/'属性別集計（％）'!$K$5</f>
        <v>0.19469026548672566</v>
      </c>
      <c r="L293" s="114">
        <f>'属性別集計（票）'!L293/$L$5</f>
        <v>0.22105263157894736</v>
      </c>
      <c r="M293" s="115">
        <f>'属性別集計（票）'!M293/$M$5</f>
        <v>0.1975806451612903</v>
      </c>
      <c r="N293" s="12">
        <f>'属性別集計（票）'!N293/$N$5</f>
        <v>0.21178343949044587</v>
      </c>
      <c r="O293" s="17">
        <f>'属性別集計（票）'!O293/$O$5</f>
        <v>0.1337025316455696</v>
      </c>
      <c r="P293" s="36">
        <f>'属性別集計（票）'!P293/'属性別集計（％）'!$P$5</f>
        <v>0.15955056179775282</v>
      </c>
      <c r="Q293" s="12">
        <f>'属性別集計（票）'!Q293/'属性別集計（％）'!$Q$5</f>
        <v>0.1409921671018277</v>
      </c>
      <c r="R293" s="12">
        <f>'属性別集計（票）'!R293/'属性別集計（％）'!$R$5</f>
        <v>0.14492753623188406</v>
      </c>
      <c r="S293" s="12">
        <f>'属性別集計（票）'!S293/'属性別集計（％）'!$S$5</f>
        <v>0.19298245614035087</v>
      </c>
      <c r="T293" s="12">
        <f>'属性別集計（票）'!T293/'属性別集計（％）'!$T$5</f>
        <v>0.1419491525423729</v>
      </c>
      <c r="U293" s="12">
        <f>'属性別集計（票）'!U293/'属性別集計（％）'!$U$5</f>
        <v>0.23529411764705882</v>
      </c>
      <c r="V293" s="58">
        <f>'属性別集計（票）'!V293/'属性別集計（％）'!$V$5</f>
        <v>0.2727272727272727</v>
      </c>
      <c r="W293" s="36">
        <f>'属性別集計（票）'!W293/'属性別集計（％）'!$W$5</f>
        <v>0.13978494623655913</v>
      </c>
      <c r="X293" s="12">
        <f>'属性別集計（票）'!X293/'属性別集計（％）'!$X$5</f>
        <v>0.0875</v>
      </c>
      <c r="Y293" s="12">
        <f>'属性別集計（票）'!Y293/'属性別集計（％）'!$Y$5</f>
        <v>0.15254237288135594</v>
      </c>
      <c r="Z293" s="12">
        <f>'属性別集計（票）'!Z293/'属性別集計（％）'!$Z$5</f>
        <v>0.11178247734138973</v>
      </c>
      <c r="AA293" s="58">
        <f>'属性別集計（票）'!AA293/'属性別集計（％）'!$AA$5</f>
        <v>0.1774600504625736</v>
      </c>
      <c r="AB293" s="116">
        <f>'属性別集計（票）'!AB293/'属性別集計（％）'!$AB$5</f>
        <v>0.12891113892365458</v>
      </c>
      <c r="AC293" s="117">
        <f>'属性別集計（票）'!AC293/'属性別集計（％）'!$AC$5</f>
        <v>0.15873015873015872</v>
      </c>
      <c r="AD293" s="117">
        <f>'属性別集計（票）'!AD293/'属性別集計（％）'!$AD$5</f>
        <v>0.14864864864864866</v>
      </c>
      <c r="AE293" s="115">
        <f>'属性別集計（票）'!AE293/'属性別集計（％）'!$AE$5</f>
        <v>0.4</v>
      </c>
      <c r="AF293" s="12">
        <f>'属性別集計（票）'!AF293/'属性別集計（％）'!$AF$5</f>
        <v>0.13497536945812807</v>
      </c>
      <c r="AG293" s="118">
        <f>'属性別集計（票）'!AG293/'属性別集計（％）'!$AG$5</f>
        <v>0.21428571428571427</v>
      </c>
      <c r="AH293" s="117">
        <f>'属性別集計（票）'!AH293/'属性別集計（％）'!$AH$5</f>
        <v>0.14469453376205788</v>
      </c>
      <c r="AI293" s="117">
        <f>'属性別集計（票）'!AI293/'属性別集計（％）'!$AI$5</f>
        <v>0.20867768595041322</v>
      </c>
      <c r="AJ293" s="115">
        <f>'属性別集計（票）'!AJ293/'属性別集計（％）'!$AJ$5</f>
        <v>0.13513513513513514</v>
      </c>
      <c r="AK293" s="58">
        <f>'属性別集計（票）'!AK293/'属性別集計（％）'!$AK$5</f>
        <v>0.18203309692671396</v>
      </c>
      <c r="AL293" s="36">
        <f>'属性別集計（票）'!AL293/'属性別集計（％）'!$AL$5</f>
        <v>0.19473684210526315</v>
      </c>
      <c r="AM293" s="12">
        <f>'属性別集計（票）'!AM293/'属性別集計（％）'!$AM$5</f>
        <v>0.15913200723327306</v>
      </c>
      <c r="AN293" s="12">
        <f>'属性別集計（票）'!AN293/'属性別集計（％）'!$AN$5</f>
        <v>0.12658227848101267</v>
      </c>
      <c r="AO293" s="12">
        <f>'属性別集計（票）'!AO293/'属性別集計（％）'!$AO$5</f>
        <v>0.14340344168260039</v>
      </c>
      <c r="AP293" s="12">
        <f>'属性別集計（票）'!AP293/'属性別集計（％）'!$AP$5</f>
        <v>0.18840579710144928</v>
      </c>
      <c r="AQ293" s="12">
        <f>'属性別集計（票）'!AQ293/'属性別集計（％）'!$AQ$5</f>
        <v>0.192</v>
      </c>
      <c r="AR293" s="58">
        <f>'属性別集計（票）'!AR293/'属性別集計（％）'!$AR$5</f>
        <v>0.18181818181818182</v>
      </c>
      <c r="AS293" s="36">
        <f>'属性別集計（票）'!AS293/$AS$5</f>
        <v>0.14537444933920704</v>
      </c>
      <c r="AT293" s="58">
        <f>'属性別集計（票）'!AT293/$AT$5</f>
        <v>0.16103522645578722</v>
      </c>
      <c r="AU293" s="114">
        <f>'属性別集計（票）'!AU293/$AU$5</f>
        <v>0.3181818181818182</v>
      </c>
      <c r="AV293" s="115">
        <f>'属性別集計（票）'!AV293/$AV$5</f>
        <v>0.23255813953488372</v>
      </c>
      <c r="AW293" s="59">
        <f>'属性別集計（票）'!AW293/$AW$5</f>
        <v>0.27586206896551724</v>
      </c>
      <c r="AX293" s="118">
        <f>'属性別集計（票）'!AX293/$AX$5</f>
        <v>0.20430107526881722</v>
      </c>
      <c r="AY293" s="115">
        <f>'属性別集計（票）'!AY293/$AY$5</f>
        <v>0.13636363636363635</v>
      </c>
      <c r="AZ293" s="8">
        <f>'属性別集計（票）'!AZ293/$AZ$5</f>
        <v>0.18248175182481752</v>
      </c>
      <c r="BA293" s="118">
        <f>'属性別集計（票）'!BA293/$BA$5</f>
        <v>0.2028985507246377</v>
      </c>
      <c r="BB293" s="115">
        <f>'属性別集計（票）'!BB293/$BB$5</f>
        <v>0.21</v>
      </c>
      <c r="BC293" s="17">
        <f>'属性別集計（票）'!BC293/$BC$5</f>
        <v>0.20588235294117646</v>
      </c>
      <c r="BD293" s="8">
        <f>'属性別集計（票）'!BD293/'属性別集計（％）'!$BD$5</f>
        <v>0.17045454545454544</v>
      </c>
      <c r="BE293" s="12">
        <f>'属性別集計（票）'!BE293/'属性別集計（％）'!$BE$5</f>
        <v>0.15873015873015872</v>
      </c>
      <c r="BF293" s="119">
        <f>'属性別集計（票）'!BF293/'属性別集計（％）'!$BF$5</f>
        <v>0.16923076923076924</v>
      </c>
      <c r="BG293" s="117">
        <f>'属性別集計（票）'!BG293/'属性別集計（％）'!$BG$5</f>
        <v>0.16666666666666666</v>
      </c>
      <c r="BH293" s="117">
        <f>'属性別集計（票）'!BH293/'属性別集計（％）'!$BH$5</f>
        <v>0.1015625</v>
      </c>
      <c r="BI293" s="117">
        <f>'属性別集計（票）'!BI293/'属性別集計（％）'!$BI$5</f>
        <v>0.20689655172413793</v>
      </c>
      <c r="BJ293" s="117">
        <f>'属性別集計（票）'!BJ293/'属性別集計（％）'!$BJ$5</f>
        <v>0.11290322580645161</v>
      </c>
      <c r="BK293" s="120">
        <f>'属性別集計（票）'!BK293/'属性別集計（％）'!$BK$5</f>
        <v>0.08771929824561403</v>
      </c>
      <c r="BL293" s="12">
        <f>'属性別集計（票）'!BL293/'属性別集計（％）'!$BL$5</f>
        <v>0.14285714285714285</v>
      </c>
      <c r="BM293" s="12">
        <f>'属性別集計（票）'!BM293/'属性別集計（％）'!$BM$5</f>
        <v>0.13829787234042554</v>
      </c>
      <c r="BN293" s="17">
        <f>'属性別集計（票）'!BN293/'属性別集計（％）'!$BN$5</f>
        <v>0.1935483870967742</v>
      </c>
    </row>
    <row r="294" spans="1:66" ht="9">
      <c r="A294" s="9" t="s">
        <v>284</v>
      </c>
      <c r="B294" s="5">
        <f>'属性別集計（票）'!B294/'属性別集計（％）'!$B$5</f>
        <v>0.04953076120959333</v>
      </c>
      <c r="C294" s="36">
        <f>'属性別集計（票）'!C294/'属性別集計（％）'!$C$5</f>
        <v>0.05363984674329502</v>
      </c>
      <c r="D294" s="58">
        <f>'属性別集計（票）'!D294/'属性別集計（％）'!$D$5</f>
        <v>0.04770477047704771</v>
      </c>
      <c r="E294" s="36">
        <f>'属性別集計（票）'!E294/'属性別集計（％）'!$E$5</f>
        <v>0.11290322580645161</v>
      </c>
      <c r="F294" s="12">
        <f>'属性別集計（票）'!F294/'属性別集計（％）'!$F$5</f>
        <v>0.058333333333333334</v>
      </c>
      <c r="G294" s="12">
        <f>'属性別集計（票）'!G294/'属性別集計（％）'!$G$5</f>
        <v>0.034013605442176874</v>
      </c>
      <c r="H294" s="12">
        <f>'属性別集計（票）'!H294/'属性別集計（％）'!$H$5</f>
        <v>0.048426150121065374</v>
      </c>
      <c r="I294" s="12">
        <f>'属性別集計（票）'!I294/'属性別集計（％）'!$I$5</f>
        <v>0.028871391076115485</v>
      </c>
      <c r="J294" s="12">
        <f>'属性別集計（票）'!J294/'属性別集計（％）'!$J$5</f>
        <v>0.04892966360856269</v>
      </c>
      <c r="K294" s="58">
        <f>'属性別集計（票）'!K294/'属性別集計（％）'!$K$5</f>
        <v>0.07964601769911504</v>
      </c>
      <c r="L294" s="114">
        <f>'属性別集計（票）'!L294/$L$5</f>
        <v>0.031578947368421054</v>
      </c>
      <c r="M294" s="115">
        <f>'属性別集計（票）'!M294/$M$5</f>
        <v>0.06451612903225806</v>
      </c>
      <c r="N294" s="12">
        <f>'属性別集計（票）'!N294/$N$5</f>
        <v>0.044585987261146494</v>
      </c>
      <c r="O294" s="17">
        <f>'属性別集計（票）'!O294/$O$5</f>
        <v>0.05221518987341772</v>
      </c>
      <c r="P294" s="36">
        <f>'属性別集計（票）'!P294/'属性別集計（％）'!$P$5</f>
        <v>0.05393258426966292</v>
      </c>
      <c r="Q294" s="12">
        <f>'属性別集計（票）'!Q294/'属性別集計（％）'!$Q$5</f>
        <v>0.04177545691906005</v>
      </c>
      <c r="R294" s="12">
        <f>'属性別集計（票）'!R294/'属性別集計（％）'!$R$5</f>
        <v>0.043478260869565216</v>
      </c>
      <c r="S294" s="12">
        <f>'属性別集計（票）'!S294/'属性別集計（％）'!$S$5</f>
        <v>0.042105263157894736</v>
      </c>
      <c r="T294" s="12">
        <f>'属性別集計（票）'!T294/'属性別集計（％）'!$T$5</f>
        <v>0.057203389830508475</v>
      </c>
      <c r="U294" s="12">
        <f>'属性別集計（票）'!U294/'属性別集計（％）'!$U$5</f>
        <v>0.0784313725490196</v>
      </c>
      <c r="V294" s="58">
        <f>'属性別集計（票）'!V294/'属性別集計（％）'!$V$5</f>
        <v>0.022727272727272728</v>
      </c>
      <c r="W294" s="36">
        <f>'属性別集計（票）'!W294/'属性別集計（％）'!$W$5</f>
        <v>0.043010752688172046</v>
      </c>
      <c r="X294" s="12">
        <f>'属性別集計（票）'!X294/'属性別集計（％）'!$X$5</f>
        <v>0.0375</v>
      </c>
      <c r="Y294" s="12">
        <f>'属性別集計（票）'!Y294/'属性別集計（％）'!$Y$5</f>
        <v>0.03954802259887006</v>
      </c>
      <c r="Z294" s="12">
        <f>'属性別集計（票）'!Z294/'属性別集計（％）'!$Z$5</f>
        <v>0.08761329305135952</v>
      </c>
      <c r="AA294" s="58">
        <f>'属性別集計（票）'!AA294/'属性別集計（％）'!$AA$5</f>
        <v>0.04121110176619008</v>
      </c>
      <c r="AB294" s="116">
        <f>'属性別集計（票）'!AB294/'属性別集計（％）'!$AB$5</f>
        <v>0.05506883604505632</v>
      </c>
      <c r="AC294" s="117">
        <f>'属性別集計（票）'!AC294/'属性別集計（％）'!$AC$5</f>
        <v>0.015873015873015872</v>
      </c>
      <c r="AD294" s="117">
        <f>'属性別集計（票）'!AD294/'属性別集計（％）'!$AD$5</f>
        <v>0.04054054054054054</v>
      </c>
      <c r="AE294" s="115">
        <f>'属性別集計（票）'!AE294/'属性別集計（％）'!$AE$5</f>
        <v>0</v>
      </c>
      <c r="AF294" s="12">
        <f>'属性別集計（票）'!AF294/'属性別集計（％）'!$AF$5</f>
        <v>0.05024630541871921</v>
      </c>
      <c r="AG294" s="118">
        <f>'属性別集計（票）'!AG294/'属性別集計（％）'!$AG$5</f>
        <v>0</v>
      </c>
      <c r="AH294" s="117">
        <f>'属性別集計（票）'!AH294/'属性別集計（％）'!$AH$5</f>
        <v>0.028938906752411574</v>
      </c>
      <c r="AI294" s="117">
        <f>'属性別集計（票）'!AI294/'属性別集計（％）'!$AI$5</f>
        <v>0.049586776859504134</v>
      </c>
      <c r="AJ294" s="115">
        <f>'属性別集計（票）'!AJ294/'属性別集計（％）'!$AJ$5</f>
        <v>0.21621621621621623</v>
      </c>
      <c r="AK294" s="58">
        <f>'属性別集計（票）'!AK294/'属性別集計（％）'!$AK$5</f>
        <v>0.04846335697399527</v>
      </c>
      <c r="AL294" s="36">
        <f>'属性別集計（票）'!AL294/'属性別集計（％）'!$AL$5</f>
        <v>0.06315789473684211</v>
      </c>
      <c r="AM294" s="12">
        <f>'属性別集計（票）'!AM294/'属性別集計（％）'!$AM$5</f>
        <v>0.034358047016274866</v>
      </c>
      <c r="AN294" s="12">
        <f>'属性別集計（票）'!AN294/'属性別集計（％）'!$AN$5</f>
        <v>0.05379746835443038</v>
      </c>
      <c r="AO294" s="12">
        <f>'属性別集計（票）'!AO294/'属性別集計（％）'!$AO$5</f>
        <v>0.05353728489483748</v>
      </c>
      <c r="AP294" s="12">
        <f>'属性別集計（票）'!AP294/'属性別集計（％）'!$AP$5</f>
        <v>0.021739130434782608</v>
      </c>
      <c r="AQ294" s="12">
        <f>'属性別集計（票）'!AQ294/'属性別集計（％）'!$AQ$5</f>
        <v>0.104</v>
      </c>
      <c r="AR294" s="58">
        <f>'属性別集計（票）'!AR294/'属性別集計（％）'!$AR$5</f>
        <v>0.045454545454545456</v>
      </c>
      <c r="AS294" s="36">
        <f>'属性別集計（票）'!AS294/$AS$5</f>
        <v>0.04405286343612335</v>
      </c>
      <c r="AT294" s="58">
        <f>'属性別集計（票）'!AT294/$AT$5</f>
        <v>0.05176132278936017</v>
      </c>
      <c r="AU294" s="114">
        <f>'属性別集計（票）'!AU294/$AU$5</f>
        <v>0.022727272727272728</v>
      </c>
      <c r="AV294" s="115">
        <f>'属性別集計（票）'!AV294/$AV$5</f>
        <v>0.11627906976744186</v>
      </c>
      <c r="AW294" s="59">
        <f>'属性別集計（票）'!AW294/$AW$5</f>
        <v>0.06896551724137931</v>
      </c>
      <c r="AX294" s="118">
        <f>'属性別集計（票）'!AX294/$AX$5</f>
        <v>0.03225806451612903</v>
      </c>
      <c r="AY294" s="115">
        <f>'属性別集計（票）'!AY294/$AY$5</f>
        <v>0.03409090909090909</v>
      </c>
      <c r="AZ294" s="8">
        <f>'属性別集計（票）'!AZ294/$AZ$5</f>
        <v>0.032846715328467155</v>
      </c>
      <c r="BA294" s="118">
        <f>'属性別集計（票）'!BA294/$BA$5</f>
        <v>0.036231884057971016</v>
      </c>
      <c r="BB294" s="115">
        <f>'属性別集計（票）'!BB294/$BB$5</f>
        <v>0.07</v>
      </c>
      <c r="BC294" s="17">
        <f>'属性別集計（票）'!BC294/$BC$5</f>
        <v>0.05042016806722689</v>
      </c>
      <c r="BD294" s="8">
        <f>'属性別集計（票）'!BD294/'属性別集計（％）'!$BD$5</f>
        <v>0.053409090909090906</v>
      </c>
      <c r="BE294" s="12">
        <f>'属性別集計（票）'!BE294/'属性別集計（％）'!$BE$5</f>
        <v>0.015873015873015872</v>
      </c>
      <c r="BF294" s="119">
        <f>'属性別集計（票）'!BF294/'属性別集計（％）'!$BF$5</f>
        <v>0.06923076923076923</v>
      </c>
      <c r="BG294" s="117">
        <f>'属性別集計（票）'!BG294/'属性別集計（％）'!$BG$5</f>
        <v>0.08823529411764706</v>
      </c>
      <c r="BH294" s="117">
        <f>'属性別集計（票）'!BH294/'属性別集計（％）'!$BH$5</f>
        <v>0.015625</v>
      </c>
      <c r="BI294" s="117">
        <f>'属性別集計（票）'!BI294/'属性別集計（％）'!$BI$5</f>
        <v>0.10344827586206896</v>
      </c>
      <c r="BJ294" s="117">
        <f>'属性別集計（票）'!BJ294/'属性別集計（％）'!$BJ$5</f>
        <v>0.06451612903225806</v>
      </c>
      <c r="BK294" s="120">
        <f>'属性別集計（票）'!BK294/'属性別集計（％）'!$BK$5</f>
        <v>0.12280701754385964</v>
      </c>
      <c r="BL294" s="12">
        <f>'属性別集計（票）'!BL294/'属性別集計（％）'!$BL$5</f>
        <v>0.06377551020408163</v>
      </c>
      <c r="BM294" s="12">
        <f>'属性別集計（票）'!BM294/'属性別集計（％）'!$BM$5</f>
        <v>0.029787234042553193</v>
      </c>
      <c r="BN294" s="17">
        <f>'属性別集計（票）'!BN294/'属性別集計（％）'!$BN$5</f>
        <v>0.0967741935483871</v>
      </c>
    </row>
    <row r="295" spans="1:66" ht="9">
      <c r="A295" s="9" t="s">
        <v>61</v>
      </c>
      <c r="B295" s="5">
        <f>'属性別集計（票）'!B295/'属性別集計（％）'!$B$5</f>
        <v>0.006777893639207508</v>
      </c>
      <c r="C295" s="36">
        <f>'属性別集計（票）'!C295/'属性別集計（％）'!$C$5</f>
        <v>0.0140485312899106</v>
      </c>
      <c r="D295" s="58">
        <f>'属性別集計（票）'!D295/'属性別集計（％）'!$D$5</f>
        <v>0.0018001800180018</v>
      </c>
      <c r="E295" s="36">
        <f>'属性別集計（票）'!E295/'属性別集計（％）'!$E$5</f>
        <v>0</v>
      </c>
      <c r="F295" s="12">
        <f>'属性別集計（票）'!F295/'属性別集計（％）'!$F$5</f>
        <v>0.016666666666666666</v>
      </c>
      <c r="G295" s="12">
        <f>'属性別集計（票）'!G295/'属性別集計（％）'!$G$5</f>
        <v>0.006802721088435374</v>
      </c>
      <c r="H295" s="12">
        <f>'属性別集計（票）'!H295/'属性別集計（％）'!$H$5</f>
        <v>0.007263922518159807</v>
      </c>
      <c r="I295" s="12">
        <f>'属性別集計（票）'!I295/'属性別集計（％）'!$I$5</f>
        <v>0.005249343832020997</v>
      </c>
      <c r="J295" s="12">
        <f>'属性別集計（票）'!J295/'属性別集計（％）'!$J$5</f>
        <v>0.0030581039755351682</v>
      </c>
      <c r="K295" s="58">
        <f>'属性別集計（票）'!K295/'属性別集計（％）'!$K$5</f>
        <v>0.008849557522123894</v>
      </c>
      <c r="L295" s="114">
        <f>'属性別集計（票）'!L295/$L$5</f>
        <v>0.002631578947368421</v>
      </c>
      <c r="M295" s="115">
        <f>'属性別集計（票）'!M295/$M$5</f>
        <v>0.004032258064516129</v>
      </c>
      <c r="N295" s="12">
        <f>'属性別集計（票）'!N295/$N$5</f>
        <v>0.0031847133757961785</v>
      </c>
      <c r="O295" s="17">
        <f>'属性別集計（票）'!O295/$O$5</f>
        <v>0.00870253164556962</v>
      </c>
      <c r="P295" s="36">
        <f>'属性別集計（票）'!P295/'属性別集計（％）'!$P$5</f>
        <v>0.0044943820224719105</v>
      </c>
      <c r="Q295" s="12">
        <f>'属性別集計（票）'!Q295/'属性別集計（％）'!$Q$5</f>
        <v>0.007832898172323759</v>
      </c>
      <c r="R295" s="12">
        <f>'属性別集計（票）'!R295/'属性別集計（％）'!$R$5</f>
        <v>0.014492753623188406</v>
      </c>
      <c r="S295" s="12">
        <f>'属性別集計（票）'!S295/'属性別集計（％）'!$S$5</f>
        <v>0.0035087719298245615</v>
      </c>
      <c r="T295" s="12">
        <f>'属性別集計（票）'!T295/'属性別集計（％）'!$T$5</f>
        <v>0.00847457627118644</v>
      </c>
      <c r="U295" s="12">
        <f>'属性別集計（票）'!U295/'属性別集計（％）'!$U$5</f>
        <v>0</v>
      </c>
      <c r="V295" s="58">
        <f>'属性別集計（票）'!V295/'属性別集計（％）'!$V$5</f>
        <v>0</v>
      </c>
      <c r="W295" s="36">
        <f>'属性別集計（票）'!W295/'属性別集計（％）'!$W$5</f>
        <v>0.010752688172043012</v>
      </c>
      <c r="X295" s="12">
        <f>'属性別集計（票）'!X295/'属性別集計（％）'!$X$5</f>
        <v>0</v>
      </c>
      <c r="Y295" s="12">
        <f>'属性別集計（票）'!Y295/'属性別集計（％）'!$Y$5</f>
        <v>0.005649717514124294</v>
      </c>
      <c r="Z295" s="12">
        <f>'属性別集計（票）'!Z295/'属性別集計（％）'!$Z$5</f>
        <v>0.006042296072507553</v>
      </c>
      <c r="AA295" s="58">
        <f>'属性別集計（票）'!AA295/'属性別集計（％）'!$AA$5</f>
        <v>0.007569386038687973</v>
      </c>
      <c r="AB295" s="116">
        <f>'属性別集計（票）'!AB295/'属性別集計（％）'!$AB$5</f>
        <v>0.010012515644555695</v>
      </c>
      <c r="AC295" s="117">
        <f>'属性別集計（票）'!AC295/'属性別集計（％）'!$AC$5</f>
        <v>0</v>
      </c>
      <c r="AD295" s="117">
        <f>'属性別集計（票）'!AD295/'属性別集計（％）'!$AD$5</f>
        <v>0.006756756756756757</v>
      </c>
      <c r="AE295" s="115">
        <f>'属性別集計（票）'!AE295/'属性別集計（％）'!$AE$5</f>
        <v>0</v>
      </c>
      <c r="AF295" s="12">
        <f>'属性別集計（票）'!AF295/'属性別集計（％）'!$AF$5</f>
        <v>0.008866995073891626</v>
      </c>
      <c r="AG295" s="118">
        <f>'属性別集計（票）'!AG295/'属性別集計（％）'!$AG$5</f>
        <v>0</v>
      </c>
      <c r="AH295" s="117">
        <f>'属性別集計（票）'!AH295/'属性別集計（％）'!$AH$5</f>
        <v>0</v>
      </c>
      <c r="AI295" s="117">
        <f>'属性別集計（票）'!AI295/'属性別集計（％）'!$AI$5</f>
        <v>0.006198347107438017</v>
      </c>
      <c r="AJ295" s="115">
        <f>'属性別集計（票）'!AJ295/'属性別集計（％）'!$AJ$5</f>
        <v>0.02702702702702703</v>
      </c>
      <c r="AK295" s="58">
        <f>'属性別集計（票）'!AK295/'属性別集計（％）'!$AK$5</f>
        <v>0.004728132387706856</v>
      </c>
      <c r="AL295" s="36">
        <f>'属性別集計（票）'!AL295/'属性別集計（％）'!$AL$5</f>
        <v>0</v>
      </c>
      <c r="AM295" s="12">
        <f>'属性別集計（票）'!AM295/'属性別集計（％）'!$AM$5</f>
        <v>0.007233273056057866</v>
      </c>
      <c r="AN295" s="12">
        <f>'属性別集計（票）'!AN295/'属性別集計（％）'!$AN$5</f>
        <v>0.00949367088607595</v>
      </c>
      <c r="AO295" s="12">
        <f>'属性別集計（票）'!AO295/'属性別集計（％）'!$AO$5</f>
        <v>0.0057361376673040155</v>
      </c>
      <c r="AP295" s="12">
        <f>'属性別集計（票）'!AP295/'属性別集計（％）'!$AP$5</f>
        <v>0.007246376811594203</v>
      </c>
      <c r="AQ295" s="12">
        <f>'属性別集計（票）'!AQ295/'属性別集計（％）'!$AQ$5</f>
        <v>0.016</v>
      </c>
      <c r="AR295" s="58">
        <f>'属性別集計（票）'!AR295/'属性別集計（％）'!$AR$5</f>
        <v>0</v>
      </c>
      <c r="AS295" s="36">
        <f>'属性別集計（票）'!AS295/$AS$5</f>
        <v>0.00881057268722467</v>
      </c>
      <c r="AT295" s="58">
        <f>'属性別集計（票）'!AT295/$AT$5</f>
        <v>0.006470165348670022</v>
      </c>
      <c r="AU295" s="114">
        <f>'属性別集計（票）'!AU295/$AU$5</f>
        <v>0</v>
      </c>
      <c r="AV295" s="115">
        <f>'属性別集計（票）'!AV295/$AV$5</f>
        <v>0</v>
      </c>
      <c r="AW295" s="59">
        <f>'属性別集計（票）'!AW295/$AW$5</f>
        <v>0</v>
      </c>
      <c r="AX295" s="118">
        <f>'属性別集計（票）'!AX295/$AX$5</f>
        <v>0.005376344086021506</v>
      </c>
      <c r="AY295" s="115">
        <f>'属性別集計（票）'!AY295/$AY$5</f>
        <v>0</v>
      </c>
      <c r="AZ295" s="8">
        <f>'属性別集計（票）'!AZ295/$AZ$5</f>
        <v>0.0036496350364963502</v>
      </c>
      <c r="BA295" s="118">
        <f>'属性別集計（票）'!BA295/$BA$5</f>
        <v>0</v>
      </c>
      <c r="BB295" s="115">
        <f>'属性別集計（票）'!BB295/$BB$5</f>
        <v>0.01</v>
      </c>
      <c r="BC295" s="17">
        <f>'属性別集計（票）'!BC295/$BC$5</f>
        <v>0.004201680672268907</v>
      </c>
      <c r="BD295" s="8">
        <f>'属性別集計（票）'!BD295/'属性別集計（％）'!$BD$5</f>
        <v>0.006818181818181818</v>
      </c>
      <c r="BE295" s="12">
        <f>'属性別集計（票）'!BE295/'属性別集計（％）'!$BE$5</f>
        <v>0.005291005291005291</v>
      </c>
      <c r="BF295" s="119">
        <f>'属性別集計（票）'!BF295/'属性別集計（％）'!$BF$5</f>
        <v>0</v>
      </c>
      <c r="BG295" s="117">
        <f>'属性別集計（票）'!BG295/'属性別集計（％）'!$BG$5</f>
        <v>0.00980392156862745</v>
      </c>
      <c r="BH295" s="117">
        <f>'属性別集計（票）'!BH295/'属性別集計（％）'!$BH$5</f>
        <v>0.0078125</v>
      </c>
      <c r="BI295" s="117">
        <f>'属性別集計（票）'!BI295/'属性別集計（％）'!$BI$5</f>
        <v>0</v>
      </c>
      <c r="BJ295" s="117">
        <f>'属性別集計（票）'!BJ295/'属性別集計（％）'!$BJ$5</f>
        <v>0.016129032258064516</v>
      </c>
      <c r="BK295" s="120">
        <f>'属性別集計（票）'!BK295/'属性別集計（％）'!$BK$5</f>
        <v>0.017543859649122806</v>
      </c>
      <c r="BL295" s="12">
        <f>'属性別集計（票）'!BL295/'属性別集計（％）'!$BL$5</f>
        <v>0.007653061224489796</v>
      </c>
      <c r="BM295" s="12">
        <f>'属性別集計（票）'!BM295/'属性別集計（％）'!$BM$5</f>
        <v>0.01276595744680851</v>
      </c>
      <c r="BN295" s="17">
        <f>'属性別集計（票）'!BN295/'属性別集計（％）'!$BN$5</f>
        <v>0.03225806451612903</v>
      </c>
    </row>
    <row r="296" spans="1:66" ht="9">
      <c r="A296" s="9" t="s">
        <v>397</v>
      </c>
      <c r="B296" s="5">
        <f>'属性別集計（票）'!B296/'属性別集計（％）'!$B$5</f>
        <v>0.0364963503649635</v>
      </c>
      <c r="C296" s="36">
        <f>'属性別集計（票）'!C296/'属性別集計（％）'!$C$5</f>
        <v>0.033205619412515965</v>
      </c>
      <c r="D296" s="58">
        <f>'属性別集計（票）'!D296/'属性別集計（％）'!$D$5</f>
        <v>0.0351035103510351</v>
      </c>
      <c r="E296" s="36">
        <f>'属性別集計（票）'!E296/'属性別集計（％）'!$E$5</f>
        <v>0.016129032258064516</v>
      </c>
      <c r="F296" s="12">
        <f>'属性別集計（票）'!F296/'属性別集計（％）'!$F$5</f>
        <v>0.025</v>
      </c>
      <c r="G296" s="12">
        <f>'属性別集計（票）'!G296/'属性別集計（％）'!$G$5</f>
        <v>0.027210884353741496</v>
      </c>
      <c r="H296" s="12">
        <f>'属性別集計（票）'!H296/'属性別集計（％）'!$H$5</f>
        <v>0.01694915254237288</v>
      </c>
      <c r="I296" s="12">
        <f>'属性別集計（票）'!I296/'属性別集計（％）'!$I$5</f>
        <v>0.03412073490813648</v>
      </c>
      <c r="J296" s="12">
        <f>'属性別集計（票）'!J296/'属性別集計（％）'!$J$5</f>
        <v>0.0581039755351682</v>
      </c>
      <c r="K296" s="58">
        <f>'属性別集計（票）'!K296/'属性別集計（％）'!$K$5</f>
        <v>0.08849557522123894</v>
      </c>
      <c r="L296" s="114">
        <f>'属性別集計（票）'!L296/$L$5</f>
        <v>0.042105263157894736</v>
      </c>
      <c r="M296" s="115">
        <f>'属性別集計（票）'!M296/$M$5</f>
        <v>0.07661290322580645</v>
      </c>
      <c r="N296" s="12">
        <f>'属性別集計（票）'!N296/$N$5</f>
        <v>0.05573248407643312</v>
      </c>
      <c r="O296" s="17">
        <f>'属性別集計（票）'!O296/$O$5</f>
        <v>0.023734177215189875</v>
      </c>
      <c r="P296" s="36">
        <f>'属性別集計（票）'!P296/'属性別集計（％）'!$P$5</f>
        <v>0.029213483146067417</v>
      </c>
      <c r="Q296" s="12">
        <f>'属性別集計（票）'!Q296/'属性別集計（％）'!$Q$5</f>
        <v>0.033942558746736295</v>
      </c>
      <c r="R296" s="12">
        <f>'属性別集計（票）'!R296/'属性別集計（％）'!$R$5</f>
        <v>0.03864734299516908</v>
      </c>
      <c r="S296" s="12">
        <f>'属性別集計（票）'!S296/'属性別集計（％）'!$S$5</f>
        <v>0.031578947368421054</v>
      </c>
      <c r="T296" s="12">
        <f>'属性別集計（票）'!T296/'属性別集計（％）'!$T$5</f>
        <v>0.036016949152542374</v>
      </c>
      <c r="U296" s="12">
        <f>'属性別集計（票）'!U296/'属性別集計（％）'!$U$5</f>
        <v>0.0392156862745098</v>
      </c>
      <c r="V296" s="58">
        <f>'属性別集計（票）'!V296/'属性別集計（％）'!$V$5</f>
        <v>0.045454545454545456</v>
      </c>
      <c r="W296" s="36">
        <f>'属性別集計（票）'!W296/'属性別集計（％）'!$W$5</f>
        <v>0.03225806451612903</v>
      </c>
      <c r="X296" s="12">
        <f>'属性別集計（票）'!X296/'属性別集計（％）'!$X$5</f>
        <v>0</v>
      </c>
      <c r="Y296" s="12">
        <f>'属性別集計（票）'!Y296/'属性別集計（％）'!$Y$5</f>
        <v>0.03389830508474576</v>
      </c>
      <c r="Z296" s="12">
        <f>'属性別集計（票）'!Z296/'属性別集計（％）'!$Z$5</f>
        <v>0.02416918429003021</v>
      </c>
      <c r="AA296" s="58">
        <f>'属性別集計（票）'!AA296/'属性別集計（％）'!$AA$5</f>
        <v>0.03700588730025231</v>
      </c>
      <c r="AB296" s="116">
        <f>'属性別集計（票）'!AB296/'属性別集計（％）'!$AB$5</f>
        <v>0.01877346683354193</v>
      </c>
      <c r="AC296" s="117">
        <f>'属性別集計（票）'!AC296/'属性別集計（％）'!$AC$5</f>
        <v>0</v>
      </c>
      <c r="AD296" s="117">
        <f>'属性別集計（票）'!AD296/'属性別集計（％）'!$AD$5</f>
        <v>0.0472972972972973</v>
      </c>
      <c r="AE296" s="115">
        <f>'属性別集計（票）'!AE296/'属性別集計（％）'!$AE$5</f>
        <v>0</v>
      </c>
      <c r="AF296" s="12">
        <f>'属性別集計（票）'!AF296/'属性別集計（％）'!$AF$5</f>
        <v>0.02167487684729064</v>
      </c>
      <c r="AG296" s="118">
        <f>'属性別集計（票）'!AG296/'属性別集計（％）'!$AG$5</f>
        <v>0</v>
      </c>
      <c r="AH296" s="117">
        <f>'属性別集計（票）'!AH296/'属性別集計（％）'!$AH$5</f>
        <v>0.03858520900321544</v>
      </c>
      <c r="AI296" s="117">
        <f>'属性別集計（票）'!AI296/'属性別集計（％）'!$AI$5</f>
        <v>0.049586776859504134</v>
      </c>
      <c r="AJ296" s="115">
        <f>'属性別集計（票）'!AJ296/'属性別集計（％）'!$AJ$5</f>
        <v>0.10810810810810811</v>
      </c>
      <c r="AK296" s="58">
        <f>'属性別集計（票）'!AK296/'属性別集計（％）'!$AK$5</f>
        <v>0.04728132387706856</v>
      </c>
      <c r="AL296" s="36">
        <f>'属性別集計（票）'!AL296/'属性別集計（％）'!$AL$5</f>
        <v>0.03684210526315789</v>
      </c>
      <c r="AM296" s="12">
        <f>'属性別集計（票）'!AM296/'属性別集計（％）'!$AM$5</f>
        <v>0.0379746835443038</v>
      </c>
      <c r="AN296" s="12">
        <f>'属性別集計（票）'!AN296/'属性別集計（％）'!$AN$5</f>
        <v>0.015822784810126583</v>
      </c>
      <c r="AO296" s="12">
        <f>'属性別集計（票）'!AO296/'属性別集計（％）'!$AO$5</f>
        <v>0.03824091778202677</v>
      </c>
      <c r="AP296" s="12">
        <f>'属性別集計（票）'!AP296/'属性別集計（％）'!$AP$5</f>
        <v>0.050724637681159424</v>
      </c>
      <c r="AQ296" s="12">
        <f>'属性別集計（票）'!AQ296/'属性別集計（％）'!$AQ$5</f>
        <v>0.016</v>
      </c>
      <c r="AR296" s="58">
        <f>'属性別集計（票）'!AR296/'属性別集計（％）'!$AR$5</f>
        <v>0</v>
      </c>
      <c r="AS296" s="36">
        <f>'属性別集計（票）'!AS296/$AS$5</f>
        <v>0.02643171806167401</v>
      </c>
      <c r="AT296" s="58">
        <f>'属性別集計（票）'!AT296/$AT$5</f>
        <v>0.035945363048166784</v>
      </c>
      <c r="AU296" s="114">
        <f>'属性別集計（票）'!AU296/$AU$5</f>
        <v>0.022727272727272728</v>
      </c>
      <c r="AV296" s="115">
        <f>'属性別集計（票）'!AV296/$AV$5</f>
        <v>0.06976744186046512</v>
      </c>
      <c r="AW296" s="59">
        <f>'属性別集計（票）'!AW296/$AW$5</f>
        <v>0.04597701149425287</v>
      </c>
      <c r="AX296" s="118">
        <f>'属性別集計（票）'!AX296/$AX$5</f>
        <v>0.043010752688172046</v>
      </c>
      <c r="AY296" s="115">
        <f>'属性別集計（票）'!AY296/$AY$5</f>
        <v>0.056818181818181816</v>
      </c>
      <c r="AZ296" s="8">
        <f>'属性別集計（票）'!AZ296/$AZ$5</f>
        <v>0.04744525547445255</v>
      </c>
      <c r="BA296" s="118">
        <f>'属性別集計（票）'!BA296/$BA$5</f>
        <v>0.043478260869565216</v>
      </c>
      <c r="BB296" s="115">
        <f>'属性別集計（票）'!BB296/$BB$5</f>
        <v>0.08</v>
      </c>
      <c r="BC296" s="17">
        <f>'属性別集計（票）'!BC296/$BC$5</f>
        <v>0.058823529411764705</v>
      </c>
      <c r="BD296" s="8">
        <f>'属性別集計（票）'!BD296/'属性別集計（％）'!$BD$5</f>
        <v>0.029545454545454545</v>
      </c>
      <c r="BE296" s="12">
        <f>'属性別集計（票）'!BE296/'属性別集計（％）'!$BE$5</f>
        <v>0.031746031746031744</v>
      </c>
      <c r="BF296" s="119">
        <f>'属性別集計（票）'!BF296/'属性別集計（％）'!$BF$5</f>
        <v>0.05384615384615385</v>
      </c>
      <c r="BG296" s="117">
        <f>'属性別集計（票）'!BG296/'属性別集計（％）'!$BG$5</f>
        <v>0.06862745098039216</v>
      </c>
      <c r="BH296" s="117">
        <f>'属性別集計（票）'!BH296/'属性別集計（％）'!$BH$5</f>
        <v>0.0234375</v>
      </c>
      <c r="BI296" s="117">
        <f>'属性別集計（票）'!BI296/'属性別集計（％）'!$BI$5</f>
        <v>0.05172413793103448</v>
      </c>
      <c r="BJ296" s="117">
        <f>'属性別集計（票）'!BJ296/'属性別集計（％）'!$BJ$5</f>
        <v>0.08064516129032258</v>
      </c>
      <c r="BK296" s="120">
        <f>'属性別集計（票）'!BK296/'属性別集計（％）'!$BK$5</f>
        <v>0.05263157894736842</v>
      </c>
      <c r="BL296" s="12">
        <f>'属性別集計（票）'!BL296/'属性別集計（％）'!$BL$5</f>
        <v>0.03826530612244898</v>
      </c>
      <c r="BM296" s="12">
        <f>'属性別集計（票）'!BM296/'属性別集計（％）'!$BM$5</f>
        <v>0.02553191489361702</v>
      </c>
      <c r="BN296" s="17">
        <f>'属性別集計（票）'!BN296/'属性別集計（％）'!$BN$5</f>
        <v>0</v>
      </c>
    </row>
    <row r="297" spans="1:66" ht="9">
      <c r="A297" s="9"/>
      <c r="B297" s="5"/>
      <c r="C297" s="36"/>
      <c r="D297" s="58"/>
      <c r="E297" s="36"/>
      <c r="F297" s="12"/>
      <c r="G297" s="12"/>
      <c r="H297" s="12"/>
      <c r="I297" s="12"/>
      <c r="J297" s="12"/>
      <c r="K297" s="58"/>
      <c r="L297" s="114"/>
      <c r="M297" s="115"/>
      <c r="N297" s="12"/>
      <c r="O297" s="17"/>
      <c r="P297" s="36"/>
      <c r="Q297" s="12"/>
      <c r="R297" s="12"/>
      <c r="S297" s="12"/>
      <c r="T297" s="12"/>
      <c r="U297" s="12"/>
      <c r="V297" s="58"/>
      <c r="W297" s="36"/>
      <c r="X297" s="12"/>
      <c r="Y297" s="12"/>
      <c r="Z297" s="12"/>
      <c r="AA297" s="58"/>
      <c r="AB297" s="116"/>
      <c r="AC297" s="117"/>
      <c r="AD297" s="117"/>
      <c r="AE297" s="115"/>
      <c r="AF297" s="12"/>
      <c r="AG297" s="118"/>
      <c r="AH297" s="117"/>
      <c r="AI297" s="117"/>
      <c r="AJ297" s="115"/>
      <c r="AK297" s="58"/>
      <c r="AL297" s="36"/>
      <c r="AM297" s="12"/>
      <c r="AN297" s="12"/>
      <c r="AO297" s="12"/>
      <c r="AP297" s="12"/>
      <c r="AQ297" s="12"/>
      <c r="AR297" s="58"/>
      <c r="AS297" s="36"/>
      <c r="AT297" s="58"/>
      <c r="AU297" s="114"/>
      <c r="AV297" s="115"/>
      <c r="AW297" s="59"/>
      <c r="AX297" s="118"/>
      <c r="AY297" s="115"/>
      <c r="AZ297" s="8"/>
      <c r="BA297" s="118"/>
      <c r="BB297" s="115"/>
      <c r="BC297" s="17"/>
      <c r="BD297" s="8"/>
      <c r="BE297" s="12"/>
      <c r="BF297" s="119"/>
      <c r="BG297" s="117"/>
      <c r="BH297" s="117"/>
      <c r="BI297" s="117"/>
      <c r="BJ297" s="117"/>
      <c r="BK297" s="120"/>
      <c r="BL297" s="12"/>
      <c r="BM297" s="12"/>
      <c r="BN297" s="17"/>
    </row>
    <row r="298" spans="1:66" ht="18.75">
      <c r="A298" s="9" t="s">
        <v>398</v>
      </c>
      <c r="B298" s="5"/>
      <c r="C298" s="36"/>
      <c r="D298" s="58"/>
      <c r="E298" s="36"/>
      <c r="F298" s="12"/>
      <c r="G298" s="12"/>
      <c r="H298" s="12"/>
      <c r="I298" s="12"/>
      <c r="J298" s="12"/>
      <c r="K298" s="58"/>
      <c r="L298" s="114"/>
      <c r="M298" s="115"/>
      <c r="N298" s="12"/>
      <c r="O298" s="17"/>
      <c r="P298" s="36"/>
      <c r="Q298" s="12"/>
      <c r="R298" s="12"/>
      <c r="S298" s="12"/>
      <c r="T298" s="12"/>
      <c r="U298" s="12"/>
      <c r="V298" s="58"/>
      <c r="W298" s="36"/>
      <c r="X298" s="12"/>
      <c r="Y298" s="12"/>
      <c r="Z298" s="12"/>
      <c r="AA298" s="58"/>
      <c r="AB298" s="116"/>
      <c r="AC298" s="117"/>
      <c r="AD298" s="117"/>
      <c r="AE298" s="115"/>
      <c r="AF298" s="12"/>
      <c r="AG298" s="118"/>
      <c r="AH298" s="117"/>
      <c r="AI298" s="117"/>
      <c r="AJ298" s="115"/>
      <c r="AK298" s="58"/>
      <c r="AL298" s="36"/>
      <c r="AM298" s="12"/>
      <c r="AN298" s="12"/>
      <c r="AO298" s="12"/>
      <c r="AP298" s="12"/>
      <c r="AQ298" s="12"/>
      <c r="AR298" s="58"/>
      <c r="AS298" s="36"/>
      <c r="AT298" s="58"/>
      <c r="AU298" s="114"/>
      <c r="AV298" s="115"/>
      <c r="AW298" s="59"/>
      <c r="AX298" s="118"/>
      <c r="AY298" s="115"/>
      <c r="AZ298" s="8"/>
      <c r="BA298" s="118"/>
      <c r="BB298" s="115"/>
      <c r="BC298" s="17"/>
      <c r="BD298" s="8"/>
      <c r="BE298" s="12"/>
      <c r="BF298" s="119"/>
      <c r="BG298" s="117"/>
      <c r="BH298" s="117"/>
      <c r="BI298" s="117"/>
      <c r="BJ298" s="117"/>
      <c r="BK298" s="120"/>
      <c r="BL298" s="12"/>
      <c r="BM298" s="12"/>
      <c r="BN298" s="17"/>
    </row>
    <row r="299" spans="1:66" ht="9">
      <c r="A299" s="9" t="s">
        <v>287</v>
      </c>
      <c r="B299" s="5">
        <f>'属性別集計（票）'!B299/'属性別集計（％）'!$B$5</f>
        <v>0.529718456725756</v>
      </c>
      <c r="C299" s="36">
        <f>'属性別集計（票）'!C299/'属性別集計（％）'!$C$5</f>
        <v>0.5185185185185185</v>
      </c>
      <c r="D299" s="58">
        <f>'属性別集計（票）'!D299/'属性別集計（％）'!$D$5</f>
        <v>0.540954095409541</v>
      </c>
      <c r="E299" s="36">
        <f>'属性別集計（票）'!E299/'属性別集計（％）'!$E$5</f>
        <v>0.43548387096774194</v>
      </c>
      <c r="F299" s="12">
        <f>'属性別集計（票）'!F299/'属性別集計（％）'!$F$5</f>
        <v>0.38333333333333336</v>
      </c>
      <c r="G299" s="12">
        <f>'属性別集計（票）'!G299/'属性別集計（％）'!$G$5</f>
        <v>0.47619047619047616</v>
      </c>
      <c r="H299" s="12">
        <f>'属性別集計（票）'!H299/'属性別集計（％）'!$H$5</f>
        <v>0.5690072639225182</v>
      </c>
      <c r="I299" s="12">
        <f>'属性別集計（票）'!I299/'属性別集計（％）'!$I$5</f>
        <v>0.5774278215223098</v>
      </c>
      <c r="J299" s="12">
        <f>'属性別集計（票）'!J299/'属性別集計（％）'!$J$5</f>
        <v>0.6085626911314985</v>
      </c>
      <c r="K299" s="58">
        <f>'属性別集計（票）'!K299/'属性別集計（％）'!$K$5</f>
        <v>0.5486725663716814</v>
      </c>
      <c r="L299" s="114">
        <f>'属性別集計（票）'!L299/$L$5</f>
        <v>0.5973684210526315</v>
      </c>
      <c r="M299" s="115">
        <f>'属性別集計（票）'!M299/$M$5</f>
        <v>0.6008064516129032</v>
      </c>
      <c r="N299" s="12">
        <f>'属性別集計（票）'!N299/$N$5</f>
        <v>0.5987261146496815</v>
      </c>
      <c r="O299" s="17">
        <f>'属性別集計（票）'!O299/$O$5</f>
        <v>0.495253164556962</v>
      </c>
      <c r="P299" s="36">
        <f>'属性別集計（票）'!P299/'属性別集計（％）'!$P$5</f>
        <v>0.5685393258426966</v>
      </c>
      <c r="Q299" s="12">
        <f>'属性別集計（票）'!Q299/'属性別集計（％）'!$Q$5</f>
        <v>0.5300261096605744</v>
      </c>
      <c r="R299" s="12">
        <f>'属性別集計（票）'!R299/'属性別集計（％）'!$R$5</f>
        <v>0.5700483091787439</v>
      </c>
      <c r="S299" s="12">
        <f>'属性別集計（票）'!S299/'属性別集計（％）'!$S$5</f>
        <v>0.4982456140350877</v>
      </c>
      <c r="T299" s="12">
        <f>'属性別集計（票）'!T299/'属性別集計（％）'!$T$5</f>
        <v>0.5169491525423728</v>
      </c>
      <c r="U299" s="12">
        <f>'属性別集計（票）'!U299/'属性別集計（％）'!$U$5</f>
        <v>0.39215686274509803</v>
      </c>
      <c r="V299" s="58">
        <f>'属性別集計（票）'!V299/'属性別集計（％）'!$V$5</f>
        <v>0.5681818181818182</v>
      </c>
      <c r="W299" s="36">
        <f>'属性別集計（票）'!W299/'属性別集計（％）'!$W$5</f>
        <v>0.4731182795698925</v>
      </c>
      <c r="X299" s="12">
        <f>'属性別集計（票）'!X299/'属性別集計（％）'!$X$5</f>
        <v>0.375</v>
      </c>
      <c r="Y299" s="12">
        <f>'属性別集計（票）'!Y299/'属性別集計（％）'!$Y$5</f>
        <v>0.4689265536723164</v>
      </c>
      <c r="Z299" s="12">
        <f>'属性別集計（票）'!Z299/'属性別集計（％）'!$Z$5</f>
        <v>0.540785498489426</v>
      </c>
      <c r="AA299" s="58">
        <f>'属性別集計（票）'!AA299/'属性別集計（％）'!$AA$5</f>
        <v>0.5508830950378469</v>
      </c>
      <c r="AB299" s="116">
        <f>'属性別集計（票）'!AB299/'属性別集計（％）'!$AB$5</f>
        <v>0.4956195244055069</v>
      </c>
      <c r="AC299" s="117">
        <f>'属性別集計（票）'!AC299/'属性別集計（％）'!$AC$5</f>
        <v>0.5396825396825397</v>
      </c>
      <c r="AD299" s="117">
        <f>'属性別集計（票）'!AD299/'属性別集計（％）'!$AD$5</f>
        <v>0.5608108108108109</v>
      </c>
      <c r="AE299" s="115">
        <f>'属性別集計（票）'!AE299/'属性別集計（％）'!$AE$5</f>
        <v>0.4</v>
      </c>
      <c r="AF299" s="12">
        <f>'属性別集計（票）'!AF299/'属性別集計（％）'!$AF$5</f>
        <v>0.5073891625615764</v>
      </c>
      <c r="AG299" s="118">
        <f>'属性別集計（票）'!AG299/'属性別集計（％）'!$AG$5</f>
        <v>0.5</v>
      </c>
      <c r="AH299" s="117">
        <f>'属性別集計（票）'!AH299/'属性別集計（％）'!$AH$5</f>
        <v>0.5016077170418006</v>
      </c>
      <c r="AI299" s="117">
        <f>'属性別集計（票）'!AI299/'属性別集計（％）'!$AI$5</f>
        <v>0.6053719008264463</v>
      </c>
      <c r="AJ299" s="115">
        <f>'属性別集計（票）'!AJ299/'属性別集計（％）'!$AJ$5</f>
        <v>0.4594594594594595</v>
      </c>
      <c r="AK299" s="58">
        <f>'属性別集計（票）'!AK299/'属性別集計（％）'!$AK$5</f>
        <v>0.5591016548463357</v>
      </c>
      <c r="AL299" s="36">
        <f>'属性別集計（票）'!AL299/'属性別集計（％）'!$AL$5</f>
        <v>0.5578947368421052</v>
      </c>
      <c r="AM299" s="12">
        <f>'属性別集計（票）'!AM299/'属性別集計（％）'!$AM$5</f>
        <v>0.5913200723327305</v>
      </c>
      <c r="AN299" s="12">
        <f>'属性別集計（票）'!AN299/'属性別集計（％）'!$AN$5</f>
        <v>0.45569620253164556</v>
      </c>
      <c r="AO299" s="12">
        <f>'属性別集計（票）'!AO299/'属性別集計（％）'!$AO$5</f>
        <v>0.5487571701720841</v>
      </c>
      <c r="AP299" s="12">
        <f>'属性別集計（票）'!AP299/'属性別集計（％）'!$AP$5</f>
        <v>0.4782608695652174</v>
      </c>
      <c r="AQ299" s="12">
        <f>'属性別集計（票）'!AQ299/'属性別集計（％）'!$AQ$5</f>
        <v>0.44</v>
      </c>
      <c r="AR299" s="58">
        <f>'属性別集計（票）'!AR299/'属性別集計（％）'!$AR$5</f>
        <v>0.5454545454545454</v>
      </c>
      <c r="AS299" s="36">
        <f>'属性別集計（票）'!AS299/$AS$5</f>
        <v>0.46255506607929514</v>
      </c>
      <c r="AT299" s="58">
        <f>'属性別集計（票）'!AT299/$AT$5</f>
        <v>0.5571531272465852</v>
      </c>
      <c r="AU299" s="114">
        <f>'属性別集計（票）'!AU299/$AU$5</f>
        <v>0.5909090909090909</v>
      </c>
      <c r="AV299" s="115">
        <f>'属性別集計（票）'!AV299/$AV$5</f>
        <v>0.627906976744186</v>
      </c>
      <c r="AW299" s="59">
        <f>'属性別集計（票）'!AW299/$AW$5</f>
        <v>0.6091954022988506</v>
      </c>
      <c r="AX299" s="118">
        <f>'属性別集計（票）'!AX299/$AX$5</f>
        <v>0.6505376344086021</v>
      </c>
      <c r="AY299" s="115">
        <f>'属性別集計（票）'!AY299/$AY$5</f>
        <v>0.6022727272727273</v>
      </c>
      <c r="AZ299" s="8">
        <f>'属性別集計（票）'!AZ299/$AZ$5</f>
        <v>0.635036496350365</v>
      </c>
      <c r="BA299" s="118">
        <f>'属性別集計（票）'!BA299/$BA$5</f>
        <v>0.5217391304347826</v>
      </c>
      <c r="BB299" s="115">
        <f>'属性別集計（票）'!BB299/$BB$5</f>
        <v>0.64</v>
      </c>
      <c r="BC299" s="17">
        <f>'属性別集計（票）'!BC299/$BC$5</f>
        <v>0.5714285714285714</v>
      </c>
      <c r="BD299" s="8">
        <f>'属性別集計（票）'!BD299/'属性別集計（％）'!$BD$5</f>
        <v>0.49772727272727274</v>
      </c>
      <c r="BE299" s="12">
        <f>'属性別集計（票）'!BE299/'属性別集計（％）'!$BE$5</f>
        <v>0.5396825396825397</v>
      </c>
      <c r="BF299" s="119">
        <f>'属性別集計（票）'!BF299/'属性別集計（％）'!$BF$5</f>
        <v>0.6153846153846154</v>
      </c>
      <c r="BG299" s="117">
        <f>'属性別集計（票）'!BG299/'属性別集計（％）'!$BG$5</f>
        <v>0.5392156862745098</v>
      </c>
      <c r="BH299" s="117">
        <f>'属性別集計（票）'!BH299/'属性別集計（％）'!$BH$5</f>
        <v>0.40625</v>
      </c>
      <c r="BI299" s="117">
        <f>'属性別集計（票）'!BI299/'属性別集計（％）'!$BI$5</f>
        <v>0.5689655172413793</v>
      </c>
      <c r="BJ299" s="117">
        <f>'属性別集計（票）'!BJ299/'属性別集計（％）'!$BJ$5</f>
        <v>0.5806451612903226</v>
      </c>
      <c r="BK299" s="120">
        <f>'属性別集計（票）'!BK299/'属性別集計（％）'!$BK$5</f>
        <v>0.543859649122807</v>
      </c>
      <c r="BL299" s="12">
        <f>'属性別集計（票）'!BL299/'属性別集計（％）'!$BL$5</f>
        <v>0.5382653061224489</v>
      </c>
      <c r="BM299" s="12">
        <f>'属性別集計（票）'!BM299/'属性別集計（％）'!$BM$5</f>
        <v>0.5957446808510638</v>
      </c>
      <c r="BN299" s="17">
        <f>'属性別集計（票）'!BN299/'属性別集計（％）'!$BN$5</f>
        <v>0.5483870967741935</v>
      </c>
    </row>
    <row r="300" spans="1:66" ht="9">
      <c r="A300" s="9" t="s">
        <v>399</v>
      </c>
      <c r="B300" s="5">
        <f>'属性別集計（票）'!B300/'属性別集計（％）'!$B$5</f>
        <v>0.19395203336809178</v>
      </c>
      <c r="C300" s="36">
        <f>'属性別集計（票）'!C300/'属性別集計（％）'!$C$5</f>
        <v>0.19284802043422733</v>
      </c>
      <c r="D300" s="58">
        <f>'属性別集計（票）'!D300/'属性別集計（％）'!$D$5</f>
        <v>0.19621962196219622</v>
      </c>
      <c r="E300" s="36">
        <f>'属性別集計（票）'!E300/'属性別集計（％）'!$E$5</f>
        <v>0.16129032258064516</v>
      </c>
      <c r="F300" s="12">
        <f>'属性別集計（票）'!F300/'属性別集計（％）'!$F$5</f>
        <v>0.175</v>
      </c>
      <c r="G300" s="12">
        <f>'属性別集計（票）'!G300/'属性別集計（％）'!$G$5</f>
        <v>0.18027210884353742</v>
      </c>
      <c r="H300" s="12">
        <f>'属性別集計（票）'!H300/'属性別集計（％）'!$H$5</f>
        <v>0.20823244552058112</v>
      </c>
      <c r="I300" s="12">
        <f>'属性別集計（票）'!I300/'属性別集計（％）'!$I$5</f>
        <v>0.1784776902887139</v>
      </c>
      <c r="J300" s="12">
        <f>'属性別集計（票）'!J300/'属性別集計（％）'!$J$5</f>
        <v>0.2324159021406728</v>
      </c>
      <c r="K300" s="58">
        <f>'属性別集計（票）'!K300/'属性別集計（％）'!$K$5</f>
        <v>0.18584070796460178</v>
      </c>
      <c r="L300" s="114">
        <f>'属性別集計（票）'!L300/$L$5</f>
        <v>0.21578947368421053</v>
      </c>
      <c r="M300" s="115">
        <f>'属性別集計（票）'!M300/$M$5</f>
        <v>0.20967741935483872</v>
      </c>
      <c r="N300" s="12">
        <f>'属性別集計（票）'!N300/$N$5</f>
        <v>0.21337579617834396</v>
      </c>
      <c r="O300" s="17">
        <f>'属性別集計（票）'!O300/$O$5</f>
        <v>0.18354430379746836</v>
      </c>
      <c r="P300" s="36">
        <f>'属性別集計（票）'!P300/'属性別集計（％）'!$P$5</f>
        <v>0.21123595505617979</v>
      </c>
      <c r="Q300" s="12">
        <f>'属性別集計（票）'!Q300/'属性別集計（％）'!$Q$5</f>
        <v>0.185378590078329</v>
      </c>
      <c r="R300" s="12">
        <f>'属性別集計（票）'!R300/'属性別集計（％）'!$R$5</f>
        <v>0.23671497584541062</v>
      </c>
      <c r="S300" s="12">
        <f>'属性別集計（票）'!S300/'属性別集計（％）'!$S$5</f>
        <v>0.20701754385964913</v>
      </c>
      <c r="T300" s="12">
        <f>'属性別集計（票）'!T300/'属性別集計（％）'!$T$5</f>
        <v>0.17584745762711865</v>
      </c>
      <c r="U300" s="12">
        <f>'属性別集計（票）'!U300/'属性別集計（％）'!$U$5</f>
        <v>0.1568627450980392</v>
      </c>
      <c r="V300" s="58">
        <f>'属性別集計（票）'!V300/'属性別集計（％）'!$V$5</f>
        <v>0.09090909090909091</v>
      </c>
      <c r="W300" s="36">
        <f>'属性別集計（票）'!W300/'属性別集計（％）'!$W$5</f>
        <v>0.23655913978494625</v>
      </c>
      <c r="X300" s="12">
        <f>'属性別集計（票）'!X300/'属性別集計（％）'!$X$5</f>
        <v>0.1625</v>
      </c>
      <c r="Y300" s="12">
        <f>'属性別集計（票）'!Y300/'属性別集計（％）'!$Y$5</f>
        <v>0.1694915254237288</v>
      </c>
      <c r="Z300" s="12">
        <f>'属性別集計（票）'!Z300/'属性別集計（％）'!$Z$5</f>
        <v>0.2175226586102719</v>
      </c>
      <c r="AA300" s="58">
        <f>'属性別集計（票）'!AA300/'属性別集計（％）'!$AA$5</f>
        <v>0.1900756938603869</v>
      </c>
      <c r="AB300" s="116">
        <f>'属性別集計（票）'!AB300/'属性別集計（％）'!$AB$5</f>
        <v>0.18898623279098872</v>
      </c>
      <c r="AC300" s="117">
        <f>'属性別集計（票）'!AC300/'属性別集計（％）'!$AC$5</f>
        <v>0.20634920634920634</v>
      </c>
      <c r="AD300" s="117">
        <f>'属性別集計（票）'!AD300/'属性別集計（％）'!$AD$5</f>
        <v>0.1891891891891892</v>
      </c>
      <c r="AE300" s="115">
        <f>'属性別集計（票）'!AE300/'属性別集計（％）'!$AE$5</f>
        <v>0</v>
      </c>
      <c r="AF300" s="12">
        <f>'属性別集計（票）'!AF300/'属性別集計（％）'!$AF$5</f>
        <v>0.1891625615763547</v>
      </c>
      <c r="AG300" s="118">
        <f>'属性別集計（票）'!AG300/'属性別集計（％）'!$AG$5</f>
        <v>0.21428571428571427</v>
      </c>
      <c r="AH300" s="117">
        <f>'属性別集計（票）'!AH300/'属性別集計（％）'!$AH$5</f>
        <v>0.17684887459807075</v>
      </c>
      <c r="AI300" s="117">
        <f>'属性別集計（票）'!AI300/'属性別集計（％）'!$AI$5</f>
        <v>0.22520661157024793</v>
      </c>
      <c r="AJ300" s="115">
        <f>'属性別集計（票）'!AJ300/'属性別集計（％）'!$AJ$5</f>
        <v>0.16216216216216217</v>
      </c>
      <c r="AK300" s="58">
        <f>'属性別集計（票）'!AK300/'属性別集計（％）'!$AK$5</f>
        <v>0.2044917257683215</v>
      </c>
      <c r="AL300" s="36">
        <f>'属性別集計（票）'!AL300/'属性別集計（％）'!$AL$5</f>
        <v>0.25263157894736843</v>
      </c>
      <c r="AM300" s="12">
        <f>'属性別集計（票）'!AM300/'属性別集計（％）'!$AM$5</f>
        <v>0.2007233273056058</v>
      </c>
      <c r="AN300" s="12">
        <f>'属性別集計（票）'!AN300/'属性別集計（％）'!$AN$5</f>
        <v>0.1550632911392405</v>
      </c>
      <c r="AO300" s="12">
        <f>'属性別集計（票）'!AO300/'属性別集計（％）'!$AO$5</f>
        <v>0.21606118546845124</v>
      </c>
      <c r="AP300" s="12">
        <f>'属性別集計（票）'!AP300/'属性別集計（％）'!$AP$5</f>
        <v>0.1956521739130435</v>
      </c>
      <c r="AQ300" s="12">
        <f>'属性別集計（票）'!AQ300/'属性別集計（％）'!$AQ$5</f>
        <v>0.12</v>
      </c>
      <c r="AR300" s="58">
        <f>'属性別集計（票）'!AR300/'属性別集計（％）'!$AR$5</f>
        <v>0.2727272727272727</v>
      </c>
      <c r="AS300" s="36">
        <f>'属性別集計（票）'!AS300/$AS$5</f>
        <v>0.16740088105726872</v>
      </c>
      <c r="AT300" s="58">
        <f>'属性別集計（票）'!AT300/$AT$5</f>
        <v>0.20632638389647737</v>
      </c>
      <c r="AU300" s="114">
        <f>'属性別集計（票）'!AU300/$AU$5</f>
        <v>0.22727272727272727</v>
      </c>
      <c r="AV300" s="115">
        <f>'属性別集計（票）'!AV300/$AV$5</f>
        <v>0.23255813953488372</v>
      </c>
      <c r="AW300" s="59">
        <f>'属性別集計（票）'!AW300/$AW$5</f>
        <v>0.22988505747126436</v>
      </c>
      <c r="AX300" s="118">
        <f>'属性別集計（票）'!AX300/$AX$5</f>
        <v>0.1935483870967742</v>
      </c>
      <c r="AY300" s="115">
        <f>'属性別集計（票）'!AY300/$AY$5</f>
        <v>0.23863636363636365</v>
      </c>
      <c r="AZ300" s="8">
        <f>'属性別集計（票）'!AZ300/$AZ$5</f>
        <v>0.20802919708029197</v>
      </c>
      <c r="BA300" s="118">
        <f>'属性別集計（票）'!BA300/$BA$5</f>
        <v>0.2463768115942029</v>
      </c>
      <c r="BB300" s="115">
        <f>'属性別集計（票）'!BB300/$BB$5</f>
        <v>0.2</v>
      </c>
      <c r="BC300" s="17">
        <f>'属性別集計（票）'!BC300/$BC$5</f>
        <v>0.226890756302521</v>
      </c>
      <c r="BD300" s="8">
        <f>'属性別集計（票）'!BD300/'属性別集計（％）'!$BD$5</f>
        <v>0.14659090909090908</v>
      </c>
      <c r="BE300" s="12">
        <f>'属性別集計（票）'!BE300/'属性別集計（％）'!$BE$5</f>
        <v>0.2698412698412698</v>
      </c>
      <c r="BF300" s="119">
        <f>'属性別集計（票）'!BF300/'属性別集計（％）'!$BF$5</f>
        <v>0.23846153846153847</v>
      </c>
      <c r="BG300" s="117">
        <f>'属性別集計（票）'!BG300/'属性別集計（％）'!$BG$5</f>
        <v>0.4019607843137255</v>
      </c>
      <c r="BH300" s="117">
        <f>'属性別集計（票）'!BH300/'属性別集計（％）'!$BH$5</f>
        <v>0.1953125</v>
      </c>
      <c r="BI300" s="117">
        <f>'属性別集計（票）'!BI300/'属性別集計（％）'!$BI$5</f>
        <v>0.3620689655172414</v>
      </c>
      <c r="BJ300" s="117">
        <f>'属性別集計（票）'!BJ300/'属性別集計（％）'!$BJ$5</f>
        <v>0.1935483870967742</v>
      </c>
      <c r="BK300" s="120">
        <f>'属性別集計（票）'!BK300/'属性別集計（％）'!$BK$5</f>
        <v>0.2631578947368421</v>
      </c>
      <c r="BL300" s="12">
        <f>'属性別集計（票）'!BL300/'属性別集計（％）'!$BL$5</f>
        <v>0.2423469387755102</v>
      </c>
      <c r="BM300" s="12">
        <f>'属性別集計（票）'!BM300/'属性別集計（％）'!$BM$5</f>
        <v>0.2297872340425532</v>
      </c>
      <c r="BN300" s="17">
        <f>'属性別集計（票）'!BN300/'属性別集計（％）'!$BN$5</f>
        <v>0.12903225806451613</v>
      </c>
    </row>
    <row r="301" spans="1:66" ht="9">
      <c r="A301" s="9" t="s">
        <v>400</v>
      </c>
      <c r="B301" s="5">
        <f>'属性別集計（票）'!B301/'属性別集計（％）'!$B$5</f>
        <v>0.21532846715328466</v>
      </c>
      <c r="C301" s="36">
        <f>'属性別集計（票）'!C301/'属性別集計（％）'!$C$5</f>
        <v>0.20178799489144317</v>
      </c>
      <c r="D301" s="58">
        <f>'属性別集計（票）'!D301/'属性別集計（％）'!$D$5</f>
        <v>0.22682268226822683</v>
      </c>
      <c r="E301" s="36">
        <f>'属性別集計（票）'!E301/'属性別集計（％）'!$E$5</f>
        <v>0.28225806451612906</v>
      </c>
      <c r="F301" s="12">
        <f>'属性別集計（票）'!F301/'属性別集計（％）'!$F$5</f>
        <v>0.425</v>
      </c>
      <c r="G301" s="12">
        <f>'属性別集計（票）'!G301/'属性別集計（％）'!$G$5</f>
        <v>0.272108843537415</v>
      </c>
      <c r="H301" s="12">
        <f>'属性別集計（票）'!H301/'属性別集計（％）'!$H$5</f>
        <v>0.19128329297820823</v>
      </c>
      <c r="I301" s="12">
        <f>'属性別集計（票）'!I301/'属性別集計（％）'!$I$5</f>
        <v>0.1837270341207349</v>
      </c>
      <c r="J301" s="12">
        <f>'属性別集計（票）'!J301/'属性別集計（％）'!$J$5</f>
        <v>0.10397553516819572</v>
      </c>
      <c r="K301" s="58">
        <f>'属性別集計（票）'!K301/'属性別集計（％）'!$K$5</f>
        <v>0.07079646017699115</v>
      </c>
      <c r="L301" s="114">
        <f>'属性別集計（票）'!L301/$L$5</f>
        <v>0.1394736842105263</v>
      </c>
      <c r="M301" s="115">
        <f>'属性別集計（票）'!M301/$M$5</f>
        <v>0.08870967741935484</v>
      </c>
      <c r="N301" s="12">
        <f>'属性別集計（票）'!N301/$N$5</f>
        <v>0.11942675159235669</v>
      </c>
      <c r="O301" s="17">
        <f>'属性別集計（票）'!O301/$O$5</f>
        <v>0.2634493670886076</v>
      </c>
      <c r="P301" s="36">
        <f>'属性別集計（票）'!P301/'属性別集計（％）'!$P$5</f>
        <v>0.20449438202247192</v>
      </c>
      <c r="Q301" s="12">
        <f>'属性別集計（票）'!Q301/'属性別集計（％）'!$Q$5</f>
        <v>0.20365535248041775</v>
      </c>
      <c r="R301" s="12">
        <f>'属性別集計（票）'!R301/'属性別集計（％）'!$R$5</f>
        <v>0.2560386473429952</v>
      </c>
      <c r="S301" s="12">
        <f>'属性別集計（票）'!S301/'属性別集計（％）'!$S$5</f>
        <v>0.2596491228070175</v>
      </c>
      <c r="T301" s="12">
        <f>'属性別集計（票）'!T301/'属性別集計（％）'!$T$5</f>
        <v>0.2033898305084746</v>
      </c>
      <c r="U301" s="12">
        <f>'属性別集計（票）'!U301/'属性別集計（％）'!$U$5</f>
        <v>0.19607843137254902</v>
      </c>
      <c r="V301" s="58">
        <f>'属性別集計（票）'!V301/'属性別集計（％）'!$V$5</f>
        <v>0.1590909090909091</v>
      </c>
      <c r="W301" s="36">
        <f>'属性別集計（票）'!W301/'属性別集計（％）'!$W$5</f>
        <v>0.34408602150537637</v>
      </c>
      <c r="X301" s="12">
        <f>'属性別集計（票）'!X301/'属性別集計（％）'!$X$5</f>
        <v>0.3625</v>
      </c>
      <c r="Y301" s="12">
        <f>'属性別集計（票）'!Y301/'属性別集計（％）'!$Y$5</f>
        <v>0.2937853107344633</v>
      </c>
      <c r="Z301" s="12">
        <f>'属性別集計（票）'!Z301/'属性別集計（％）'!$Z$5</f>
        <v>0.24169184290030213</v>
      </c>
      <c r="AA301" s="58">
        <f>'属性別集計（票）'!AA301/'属性別集計（％）'!$AA$5</f>
        <v>0.18334735071488645</v>
      </c>
      <c r="AB301" s="116">
        <f>'属性別集計（票）'!AB301/'属性別集計（％）'!$AB$5</f>
        <v>0.2528160200250313</v>
      </c>
      <c r="AC301" s="117">
        <f>'属性別集計（票）'!AC301/'属性別集計（％）'!$AC$5</f>
        <v>0.2698412698412698</v>
      </c>
      <c r="AD301" s="117">
        <f>'属性別集計（票）'!AD301/'属性別集計（％）'!$AD$5</f>
        <v>0.25675675675675674</v>
      </c>
      <c r="AE301" s="115">
        <f>'属性別集計（票）'!AE301/'属性別集計（％）'!$AE$5</f>
        <v>0</v>
      </c>
      <c r="AF301" s="12">
        <f>'属性別集計（票）'!AF301/'属性別集計（％）'!$AF$5</f>
        <v>0.25320197044334974</v>
      </c>
      <c r="AG301" s="118">
        <f>'属性別集計（票）'!AG301/'属性別集計（％）'!$AG$5</f>
        <v>0.14285714285714285</v>
      </c>
      <c r="AH301" s="117">
        <f>'属性別集計（票）'!AH301/'属性別集計（％）'!$AH$5</f>
        <v>0.2797427652733119</v>
      </c>
      <c r="AI301" s="117">
        <f>'属性別集計（票）'!AI301/'属性別集計（％）'!$AI$5</f>
        <v>0.12190082644628099</v>
      </c>
      <c r="AJ301" s="115">
        <f>'属性別集計（票）'!AJ301/'属性別集計（％）'!$AJ$5</f>
        <v>0.08108108108108109</v>
      </c>
      <c r="AK301" s="58">
        <f>'属性別集計（票）'!AK301/'属性別集計（％）'!$AK$5</f>
        <v>0.17848699763593381</v>
      </c>
      <c r="AL301" s="36">
        <f>'属性別集計（票）'!AL301/'属性別集計（％）'!$AL$5</f>
        <v>0.11578947368421053</v>
      </c>
      <c r="AM301" s="12">
        <f>'属性別集計（票）'!AM301/'属性別集計（％）'!$AM$5</f>
        <v>0.13924050632911392</v>
      </c>
      <c r="AN301" s="12">
        <f>'属性別集計（票）'!AN301/'属性別集計（％）'!$AN$5</f>
        <v>0.4525316455696203</v>
      </c>
      <c r="AO301" s="12">
        <f>'属性別集計（票）'!AO301/'属性別集計（％）'!$AO$5</f>
        <v>0.19120458891013384</v>
      </c>
      <c r="AP301" s="12">
        <f>'属性別集計（票）'!AP301/'属性別集計（％）'!$AP$5</f>
        <v>0.2971014492753623</v>
      </c>
      <c r="AQ301" s="12">
        <f>'属性別集計（票）'!AQ301/'属性別集計（％）'!$AQ$5</f>
        <v>0.16</v>
      </c>
      <c r="AR301" s="58">
        <f>'属性別集計（票）'!AR301/'属性別集計（％）'!$AR$5</f>
        <v>0.18181818181818182</v>
      </c>
      <c r="AS301" s="36">
        <f>'属性別集計（票）'!AS301/$AS$5</f>
        <v>0.4052863436123348</v>
      </c>
      <c r="AT301" s="58">
        <f>'属性別集計（票）'!AT301/$AT$5</f>
        <v>0.15744069015097054</v>
      </c>
      <c r="AU301" s="114">
        <f>'属性別集計（票）'!AU301/$AU$5</f>
        <v>0.11363636363636363</v>
      </c>
      <c r="AV301" s="115">
        <f>'属性別集計（票）'!AV301/$AV$5</f>
        <v>0.046511627906976744</v>
      </c>
      <c r="AW301" s="59">
        <f>'属性別集計（票）'!AW301/$AW$5</f>
        <v>0.08045977011494253</v>
      </c>
      <c r="AX301" s="118">
        <f>'属性別集計（票）'!AX301/$AX$5</f>
        <v>0.10215053763440861</v>
      </c>
      <c r="AY301" s="115">
        <f>'属性別集計（票）'!AY301/$AY$5</f>
        <v>0.09090909090909091</v>
      </c>
      <c r="AZ301" s="8">
        <f>'属性別集計（票）'!AZ301/$AZ$5</f>
        <v>0.09854014598540146</v>
      </c>
      <c r="BA301" s="118">
        <f>'属性別集計（票）'!BA301/$BA$5</f>
        <v>0.1956521739130435</v>
      </c>
      <c r="BB301" s="115">
        <f>'属性別集計（票）'!BB301/$BB$5</f>
        <v>0.11</v>
      </c>
      <c r="BC301" s="17">
        <f>'属性別集計（票）'!BC301/$BC$5</f>
        <v>0.15966386554621848</v>
      </c>
      <c r="BD301" s="8">
        <f>'属性別集計（票）'!BD301/'属性別集計（％）'!$BD$5</f>
        <v>0.20227272727272727</v>
      </c>
      <c r="BE301" s="12">
        <f>'属性別集計（票）'!BE301/'属性別集計（％）'!$BE$5</f>
        <v>0.25396825396825395</v>
      </c>
      <c r="BF301" s="119">
        <f>'属性別集計（票）'!BF301/'属性別集計（％）'!$BF$5</f>
        <v>0.13076923076923078</v>
      </c>
      <c r="BG301" s="117">
        <f>'属性別集計（票）'!BG301/'属性別集計（％）'!$BG$5</f>
        <v>0.16666666666666666</v>
      </c>
      <c r="BH301" s="117">
        <f>'属性別集計（票）'!BH301/'属性別集計（％）'!$BH$5</f>
        <v>0.6328125</v>
      </c>
      <c r="BI301" s="117">
        <f>'属性別集計（票）'!BI301/'属性別集計（％）'!$BI$5</f>
        <v>0.10344827586206896</v>
      </c>
      <c r="BJ301" s="117">
        <f>'属性別集計（票）'!BJ301/'属性別集計（％）'!$BJ$5</f>
        <v>0.24193548387096775</v>
      </c>
      <c r="BK301" s="120">
        <f>'属性別集計（票）'!BK301/'属性別集計（％）'!$BK$5</f>
        <v>0.22807017543859648</v>
      </c>
      <c r="BL301" s="12">
        <f>'属性別集計（票）'!BL301/'属性別集計（％）'!$BL$5</f>
        <v>0.29846938775510207</v>
      </c>
      <c r="BM301" s="12">
        <f>'属性別集計（票）'!BM301/'属性別集計（％）'!$BM$5</f>
        <v>0.20638297872340425</v>
      </c>
      <c r="BN301" s="17">
        <f>'属性別集計（票）'!BN301/'属性別集計（％）'!$BN$5</f>
        <v>0.16129032258064516</v>
      </c>
    </row>
    <row r="302" spans="1:66" ht="9">
      <c r="A302" s="9" t="s">
        <v>401</v>
      </c>
      <c r="B302" s="5">
        <f>'属性別集計（票）'!B302/'属性別集計（％）'!$B$5</f>
        <v>0.1673618352450469</v>
      </c>
      <c r="C302" s="36">
        <f>'属性別集計（票）'!C302/'属性別集計（％）'!$C$5</f>
        <v>0.16602809706257982</v>
      </c>
      <c r="D302" s="58">
        <f>'属性別集計（票）'!D302/'属性別集計（％）'!$D$5</f>
        <v>0.16651665166516652</v>
      </c>
      <c r="E302" s="36">
        <f>'属性別集計（票）'!E302/'属性別集計（％）'!$E$5</f>
        <v>0.04838709677419355</v>
      </c>
      <c r="F302" s="12">
        <f>'属性別集計（票）'!F302/'属性別集計（％）'!$F$5</f>
        <v>0.05416666666666667</v>
      </c>
      <c r="G302" s="12">
        <f>'属性別集計（票）'!G302/'属性別集計（％）'!$G$5</f>
        <v>0.09183673469387756</v>
      </c>
      <c r="H302" s="12">
        <f>'属性別集計（票）'!H302/'属性別集計（％）'!$H$5</f>
        <v>0.17433414043583534</v>
      </c>
      <c r="I302" s="12">
        <f>'属性別集計（票）'!I302/'属性別集計（％）'!$I$5</f>
        <v>0.27034120734908135</v>
      </c>
      <c r="J302" s="12">
        <f>'属性別集計（票）'!J302/'属性別集計（％）'!$J$5</f>
        <v>0.22629969418960244</v>
      </c>
      <c r="K302" s="58">
        <f>'属性別集計（票）'!K302/'属性別集計（％）'!$K$5</f>
        <v>0.17699115044247787</v>
      </c>
      <c r="L302" s="114">
        <f>'属性別集計（票）'!L302/$L$5</f>
        <v>0.2789473684210526</v>
      </c>
      <c r="M302" s="115">
        <f>'属性別集計（票）'!M302/$M$5</f>
        <v>0.1935483870967742</v>
      </c>
      <c r="N302" s="12">
        <f>'属性別集計（票）'!N302/$N$5</f>
        <v>0.24522292993630573</v>
      </c>
      <c r="O302" s="17">
        <f>'属性別集計（票）'!O302/$O$5</f>
        <v>0.127373417721519</v>
      </c>
      <c r="P302" s="36">
        <f>'属性別集計（票）'!P302/'属性別集計（％）'!$P$5</f>
        <v>0.15056179775280898</v>
      </c>
      <c r="Q302" s="12">
        <f>'属性別集計（票）'!Q302/'属性別集計（％）'!$Q$5</f>
        <v>0.1671018276762402</v>
      </c>
      <c r="R302" s="12">
        <f>'属性別集計（票）'!R302/'属性別集計（％）'!$R$5</f>
        <v>0.13526570048309178</v>
      </c>
      <c r="S302" s="12">
        <f>'属性別集計（票）'!S302/'属性別集計（％）'!$S$5</f>
        <v>0.14385964912280702</v>
      </c>
      <c r="T302" s="12">
        <f>'属性別集計（票）'!T302/'属性別集計（％）'!$T$5</f>
        <v>0.19491525423728814</v>
      </c>
      <c r="U302" s="12">
        <f>'属性別集計（票）'!U302/'属性別集計（％）'!$U$5</f>
        <v>0.19607843137254902</v>
      </c>
      <c r="V302" s="58">
        <f>'属性別集計（票）'!V302/'属性別集計（％）'!$V$5</f>
        <v>0.29545454545454547</v>
      </c>
      <c r="W302" s="36">
        <f>'属性別集計（票）'!W302/'属性別集計（％）'!$W$5</f>
        <v>0.053763440860215055</v>
      </c>
      <c r="X302" s="12">
        <f>'属性別集計（票）'!X302/'属性別集計（％）'!$X$5</f>
        <v>0.0875</v>
      </c>
      <c r="Y302" s="12">
        <f>'属性別集計（票）'!Y302/'属性別集計（％）'!$Y$5</f>
        <v>0.13559322033898305</v>
      </c>
      <c r="Z302" s="12">
        <f>'属性別集計（票）'!Z302/'属性別集計（％）'!$Z$5</f>
        <v>0.10876132930513595</v>
      </c>
      <c r="AA302" s="58">
        <f>'属性別集計（票）'!AA302/'属性別集計（％）'!$AA$5</f>
        <v>0.19932716568544995</v>
      </c>
      <c r="AB302" s="116">
        <f>'属性別集計（票）'!AB302/'属性別集計（％）'!$AB$5</f>
        <v>0.12891113892365458</v>
      </c>
      <c r="AC302" s="117">
        <f>'属性別集計（票）'!AC302/'属性別集計（％）'!$AC$5</f>
        <v>0.12698412698412698</v>
      </c>
      <c r="AD302" s="117">
        <f>'属性別集計（票）'!AD302/'属性別集計（％）'!$AD$5</f>
        <v>0.19594594594594594</v>
      </c>
      <c r="AE302" s="115">
        <f>'属性別集計（票）'!AE302/'属性別集計（％）'!$AE$5</f>
        <v>0</v>
      </c>
      <c r="AF302" s="12">
        <f>'属性別集計（票）'!AF302/'属性別集計（％）'!$AF$5</f>
        <v>0.13793103448275862</v>
      </c>
      <c r="AG302" s="118">
        <f>'属性別集計（票）'!AG302/'属性別集計（％）'!$AG$5</f>
        <v>0.07142857142857142</v>
      </c>
      <c r="AH302" s="117">
        <f>'属性別集計（票）'!AH302/'属性別集計（％）'!$AH$5</f>
        <v>0.2090032154340836</v>
      </c>
      <c r="AI302" s="117">
        <f>'属性別集計（票）'!AI302/'属性別集計（％）'!$AI$5</f>
        <v>0.20454545454545456</v>
      </c>
      <c r="AJ302" s="115">
        <f>'属性別集計（票）'!AJ302/'属性別集計（％）'!$AJ$5</f>
        <v>0.13513513513513514</v>
      </c>
      <c r="AK302" s="58">
        <f>'属性別集計（票）'!AK302/'属性別集計（％）'!$AK$5</f>
        <v>0.20094562647754138</v>
      </c>
      <c r="AL302" s="36">
        <f>'属性別集計（票）'!AL302/'属性別集計（％）'!$AL$5</f>
        <v>0.14736842105263157</v>
      </c>
      <c r="AM302" s="12">
        <f>'属性別集計（票）'!AM302/'属性別集計（％）'!$AM$5</f>
        <v>0.20795660036166366</v>
      </c>
      <c r="AN302" s="12">
        <f>'属性別集計（票）'!AN302/'属性別集計（％）'!$AN$5</f>
        <v>0.07278481012658228</v>
      </c>
      <c r="AO302" s="12">
        <f>'属性別集計（票）'!AO302/'属性別集計（％）'!$AO$5</f>
        <v>0.18164435946462715</v>
      </c>
      <c r="AP302" s="12">
        <f>'属性別集計（票）'!AP302/'属性別集計（％）'!$AP$5</f>
        <v>0.14492753623188406</v>
      </c>
      <c r="AQ302" s="12">
        <f>'属性別集計（票）'!AQ302/'属性別集計（％）'!$AQ$5</f>
        <v>0.152</v>
      </c>
      <c r="AR302" s="58">
        <f>'属性別集計（票）'!AR302/'属性別集計（％）'!$AR$5</f>
        <v>0.22727272727272727</v>
      </c>
      <c r="AS302" s="36">
        <f>'属性別集計（票）'!AS302/$AS$5</f>
        <v>0.0947136563876652</v>
      </c>
      <c r="AT302" s="58">
        <f>'属性別集計（票）'!AT302/$AT$5</f>
        <v>0.18475916606757728</v>
      </c>
      <c r="AU302" s="114">
        <f>'属性別集計（票）'!AU302/$AU$5</f>
        <v>0.18181818181818182</v>
      </c>
      <c r="AV302" s="115">
        <f>'属性別集計（票）'!AV302/$AV$5</f>
        <v>0.06976744186046512</v>
      </c>
      <c r="AW302" s="59">
        <f>'属性別集計（票）'!AW302/$AW$5</f>
        <v>0.12643678160919541</v>
      </c>
      <c r="AX302" s="118">
        <f>'属性別集計（票）'!AX302/$AX$5</f>
        <v>0.27956989247311825</v>
      </c>
      <c r="AY302" s="115">
        <f>'属性別集計（票）'!AY302/$AY$5</f>
        <v>0.25</v>
      </c>
      <c r="AZ302" s="8">
        <f>'属性別集計（票）'!AZ302/$AZ$5</f>
        <v>0.27007299270072993</v>
      </c>
      <c r="BA302" s="118">
        <f>'属性別集計（票）'!BA302/$BA$5</f>
        <v>0.30434782608695654</v>
      </c>
      <c r="BB302" s="115">
        <f>'属性別集計（票）'!BB302/$BB$5</f>
        <v>0.19</v>
      </c>
      <c r="BC302" s="17">
        <f>'属性別集計（票）'!BC302/$BC$5</f>
        <v>0.25630252100840334</v>
      </c>
      <c r="BD302" s="8">
        <f>'属性別集計（票）'!BD302/'属性別集計（％）'!$BD$5</f>
        <v>0.16818181818181818</v>
      </c>
      <c r="BE302" s="12">
        <f>'属性別集計（票）'!BE302/'属性別集計（％）'!$BE$5</f>
        <v>0.20105820105820105</v>
      </c>
      <c r="BF302" s="119">
        <f>'属性別集計（票）'!BF302/'属性別集計（％）'!$BF$5</f>
        <v>0.17692307692307693</v>
      </c>
      <c r="BG302" s="117">
        <f>'属性別集計（票）'!BG302/'属性別集計（％）'!$BG$5</f>
        <v>0.1568627450980392</v>
      </c>
      <c r="BH302" s="117">
        <f>'属性別集計（票）'!BH302/'属性別集計（％）'!$BH$5</f>
        <v>0.0546875</v>
      </c>
      <c r="BI302" s="117">
        <f>'属性別集計（票）'!BI302/'属性別集計（％）'!$BI$5</f>
        <v>0.1896551724137931</v>
      </c>
      <c r="BJ302" s="117">
        <f>'属性別集計（票）'!BJ302/'属性別集計（％）'!$BJ$5</f>
        <v>0.1935483870967742</v>
      </c>
      <c r="BK302" s="120">
        <f>'属性別集計（票）'!BK302/'属性別集計（％）'!$BK$5</f>
        <v>0.17543859649122806</v>
      </c>
      <c r="BL302" s="12">
        <f>'属性別集計（票）'!BL302/'属性別集計（％）'!$BL$5</f>
        <v>0.1377551020408163</v>
      </c>
      <c r="BM302" s="12">
        <f>'属性別集計（票）'!BM302/'属性別集計（％）'!$BM$5</f>
        <v>0.19574468085106383</v>
      </c>
      <c r="BN302" s="17">
        <f>'属性別集計（票）'!BN302/'属性別集計（％）'!$BN$5</f>
        <v>0.1935483870967742</v>
      </c>
    </row>
    <row r="303" spans="1:66" ht="9">
      <c r="A303" s="9" t="s">
        <v>402</v>
      </c>
      <c r="B303" s="5">
        <f>'属性別集計（票）'!B303/'属性別集計（％）'!$B$5</f>
        <v>0.30031282586027114</v>
      </c>
      <c r="C303" s="36">
        <f>'属性別集計（票）'!C303/'属性別集計（％）'!$C$5</f>
        <v>0.30140485312899107</v>
      </c>
      <c r="D303" s="58">
        <f>'属性別集計（票）'!D303/'属性別集計（％）'!$D$5</f>
        <v>0.30243024302430244</v>
      </c>
      <c r="E303" s="36">
        <f>'属性別集計（票）'!E303/'属性別集計（％）'!$E$5</f>
        <v>0.3387096774193548</v>
      </c>
      <c r="F303" s="12">
        <f>'属性別集計（票）'!F303/'属性別集計（％）'!$F$5</f>
        <v>0.25</v>
      </c>
      <c r="G303" s="12">
        <f>'属性別集計（票）'!G303/'属性別集計（％）'!$G$5</f>
        <v>0.30612244897959184</v>
      </c>
      <c r="H303" s="12">
        <f>'属性別集計（票）'!H303/'属性別集計（％）'!$H$5</f>
        <v>0.3559322033898305</v>
      </c>
      <c r="I303" s="12">
        <f>'属性別集計（票）'!I303/'属性別集計（％）'!$I$5</f>
        <v>0.32020997375328086</v>
      </c>
      <c r="J303" s="12">
        <f>'属性別集計（票）'!J303/'属性別集計（％）'!$J$5</f>
        <v>0.24770642201834864</v>
      </c>
      <c r="K303" s="58">
        <f>'属性別集計（票）'!K303/'属性別集計（％）'!$K$5</f>
        <v>0.26548672566371684</v>
      </c>
      <c r="L303" s="114">
        <f>'属性別集計（票）'!L303/$L$5</f>
        <v>0.2789473684210526</v>
      </c>
      <c r="M303" s="115">
        <f>'属性別集計（票）'!M303/$M$5</f>
        <v>0.2620967741935484</v>
      </c>
      <c r="N303" s="12">
        <f>'属性別集計（票）'!N303/$N$5</f>
        <v>0.27229299363057324</v>
      </c>
      <c r="O303" s="17">
        <f>'属性別集計（票）'!O303/$O$5</f>
        <v>0.317246835443038</v>
      </c>
      <c r="P303" s="36">
        <f>'属性別集計（票）'!P303/'属性別集計（％）'!$P$5</f>
        <v>0.30337078651685395</v>
      </c>
      <c r="Q303" s="12">
        <f>'属性別集計（票）'!Q303/'属性別集計（％）'!$Q$5</f>
        <v>0.30548302872062666</v>
      </c>
      <c r="R303" s="12">
        <f>'属性別集計（票）'!R303/'属性別集計（％）'!$R$5</f>
        <v>0.2608695652173913</v>
      </c>
      <c r="S303" s="12">
        <f>'属性別集計（票）'!S303/'属性別集計（％）'!$S$5</f>
        <v>0.3333333333333333</v>
      </c>
      <c r="T303" s="12">
        <f>'属性別集計（票）'!T303/'属性別集計（％）'!$T$5</f>
        <v>0.3114406779661017</v>
      </c>
      <c r="U303" s="12">
        <f>'属性別集計（票）'!U303/'属性別集計（％）'!$U$5</f>
        <v>0.27450980392156865</v>
      </c>
      <c r="V303" s="58">
        <f>'属性別集計（票）'!V303/'属性別集計（％）'!$V$5</f>
        <v>0.22727272727272727</v>
      </c>
      <c r="W303" s="36">
        <f>'属性別集計（票）'!W303/'属性別集計（％）'!$W$5</f>
        <v>0.25806451612903225</v>
      </c>
      <c r="X303" s="12">
        <f>'属性別集計（票）'!X303/'属性別集計（％）'!$X$5</f>
        <v>0.25</v>
      </c>
      <c r="Y303" s="12">
        <f>'属性別集計（票）'!Y303/'属性別集計（％）'!$Y$5</f>
        <v>0.3107344632768362</v>
      </c>
      <c r="Z303" s="12">
        <f>'属性別集計（票）'!Z303/'属性別集計（％）'!$Z$5</f>
        <v>0.33534743202416917</v>
      </c>
      <c r="AA303" s="58">
        <f>'属性別集計（票）'!AA303/'属性別集計（％）'!$AA$5</f>
        <v>0.3010933557611438</v>
      </c>
      <c r="AB303" s="116">
        <f>'属性別集計（票）'!AB303/'属性別集計（％）'!$AB$5</f>
        <v>0.31289111389236546</v>
      </c>
      <c r="AC303" s="117">
        <f>'属性別集計（票）'!AC303/'属性別集計（％）'!$AC$5</f>
        <v>0.4126984126984127</v>
      </c>
      <c r="AD303" s="117">
        <f>'属性別集計（票）'!AD303/'属性別集計（％）'!$AD$5</f>
        <v>0.2905405405405405</v>
      </c>
      <c r="AE303" s="115">
        <f>'属性別集計（票）'!AE303/'属性別集計（％）'!$AE$5</f>
        <v>0.6</v>
      </c>
      <c r="AF303" s="12">
        <f>'属性別集計（票）'!AF303/'属性別集計（％）'!$AF$5</f>
        <v>0.31724137931034485</v>
      </c>
      <c r="AG303" s="118">
        <f>'属性別集計（票）'!AG303/'属性別集計（％）'!$AG$5</f>
        <v>0.14285714285714285</v>
      </c>
      <c r="AH303" s="117">
        <f>'属性別集計（票）'!AH303/'属性別集計（％）'!$AH$5</f>
        <v>0.3183279742765273</v>
      </c>
      <c r="AI303" s="117">
        <f>'属性別集計（票）'!AI303/'属性別集計（％）'!$AI$5</f>
        <v>0.26859504132231404</v>
      </c>
      <c r="AJ303" s="115">
        <f>'属性別集計（票）'!AJ303/'属性別集計（％）'!$AJ$5</f>
        <v>0.24324324324324326</v>
      </c>
      <c r="AK303" s="58">
        <f>'属性別集計（票）'!AK303/'属性別集計（％）'!$AK$5</f>
        <v>0.28368794326241137</v>
      </c>
      <c r="AL303" s="36">
        <f>'属性別集計（票）'!AL303/'属性別集計（％）'!$AL$5</f>
        <v>0.3263157894736842</v>
      </c>
      <c r="AM303" s="12">
        <f>'属性別集計（票）'!AM303/'属性別集計（％）'!$AM$5</f>
        <v>0.30198915009041594</v>
      </c>
      <c r="AN303" s="12">
        <f>'属性別集計（票）'!AN303/'属性別集計（％）'!$AN$5</f>
        <v>0.2879746835443038</v>
      </c>
      <c r="AO303" s="12">
        <f>'属性別集計（票）'!AO303/'属性別集計（％）'!$AO$5</f>
        <v>0.3135755258126195</v>
      </c>
      <c r="AP303" s="12">
        <f>'属性別集計（票）'!AP303/'属性別集計（％）'!$AP$5</f>
        <v>0.26811594202898553</v>
      </c>
      <c r="AQ303" s="12">
        <f>'属性別集計（票）'!AQ303/'属性別集計（％）'!$AQ$5</f>
        <v>0.344</v>
      </c>
      <c r="AR303" s="58">
        <f>'属性別集計（票）'!AR303/'属性別集計（％）'!$AR$5</f>
        <v>0.22727272727272727</v>
      </c>
      <c r="AS303" s="36">
        <f>'属性別集計（票）'!AS303/$AS$5</f>
        <v>0.28193832599118945</v>
      </c>
      <c r="AT303" s="58">
        <f>'属性別集計（票）'!AT303/$AT$5</f>
        <v>0.31344356578001437</v>
      </c>
      <c r="AU303" s="114">
        <f>'属性別集計（票）'!AU303/$AU$5</f>
        <v>0.36363636363636365</v>
      </c>
      <c r="AV303" s="115">
        <f>'属性別集計（票）'!AV303/$AV$5</f>
        <v>0.3953488372093023</v>
      </c>
      <c r="AW303" s="59">
        <f>'属性別集計（票）'!AW303/$AW$5</f>
        <v>0.3793103448275862</v>
      </c>
      <c r="AX303" s="118">
        <f>'属性別集計（票）'!AX303/$AX$5</f>
        <v>0.27956989247311825</v>
      </c>
      <c r="AY303" s="115">
        <f>'属性別集計（票）'!AY303/$AY$5</f>
        <v>0.23863636363636365</v>
      </c>
      <c r="AZ303" s="8">
        <f>'属性別集計（票）'!AZ303/$AZ$5</f>
        <v>0.2664233576642336</v>
      </c>
      <c r="BA303" s="118">
        <f>'属性別集計（票）'!BA303/$BA$5</f>
        <v>0.2608695652173913</v>
      </c>
      <c r="BB303" s="115">
        <f>'属性別集計（票）'!BB303/$BB$5</f>
        <v>0.25</v>
      </c>
      <c r="BC303" s="17">
        <f>'属性別集計（票）'!BC303/$BC$5</f>
        <v>0.25630252100840334</v>
      </c>
      <c r="BD303" s="8">
        <f>'属性別集計（票）'!BD303/'属性別集計（％）'!$BD$5</f>
        <v>0.3159090909090909</v>
      </c>
      <c r="BE303" s="12">
        <f>'属性別集計（票）'!BE303/'属性別集計（％）'!$BE$5</f>
        <v>0.23809523809523808</v>
      </c>
      <c r="BF303" s="119">
        <f>'属性別集計（票）'!BF303/'属性別集計（％）'!$BF$5</f>
        <v>0.27692307692307694</v>
      </c>
      <c r="BG303" s="117">
        <f>'属性別集計（票）'!BG303/'属性別集計（％）'!$BG$5</f>
        <v>0.21568627450980393</v>
      </c>
      <c r="BH303" s="117">
        <f>'属性別集計（票）'!BH303/'属性別集計（％）'!$BH$5</f>
        <v>0.2890625</v>
      </c>
      <c r="BI303" s="117">
        <f>'属性別集計（票）'!BI303/'属性別集計（％）'!$BI$5</f>
        <v>0.20689655172413793</v>
      </c>
      <c r="BJ303" s="117">
        <f>'属性別集計（票）'!BJ303/'属性別集計（％）'!$BJ$5</f>
        <v>0.3064516129032258</v>
      </c>
      <c r="BK303" s="120">
        <f>'属性別集計（票）'!BK303/'属性別集計（％）'!$BK$5</f>
        <v>0.21052631578947367</v>
      </c>
      <c r="BL303" s="12">
        <f>'属性別集計（票）'!BL303/'属性別集計（％）'!$BL$5</f>
        <v>0.2653061224489796</v>
      </c>
      <c r="BM303" s="12">
        <f>'属性別集計（票）'!BM303/'属性別集計（％）'!$BM$5</f>
        <v>0.30851063829787234</v>
      </c>
      <c r="BN303" s="17">
        <f>'属性別集計（票）'!BN303/'属性別集計（％）'!$BN$5</f>
        <v>0.2903225806451613</v>
      </c>
    </row>
    <row r="304" spans="1:66" ht="9">
      <c r="A304" s="9" t="s">
        <v>403</v>
      </c>
      <c r="B304" s="5">
        <f>'属性別集計（票）'!B304/'属性別集計（％）'!$B$5</f>
        <v>0.3680917622523462</v>
      </c>
      <c r="C304" s="36">
        <f>'属性別集計（票）'!C304/'属性別集計（％）'!$C$5</f>
        <v>0.351213282247765</v>
      </c>
      <c r="D304" s="58">
        <f>'属性別集計（票）'!D304/'属性別集計（％）'!$D$5</f>
        <v>0.38163816381638166</v>
      </c>
      <c r="E304" s="36">
        <f>'属性別集計（票）'!E304/'属性別集計（％）'!$E$5</f>
        <v>0.4435483870967742</v>
      </c>
      <c r="F304" s="12">
        <f>'属性別集計（票）'!F304/'属性別集計（％）'!$F$5</f>
        <v>0.43333333333333335</v>
      </c>
      <c r="G304" s="12">
        <f>'属性別集計（票）'!G304/'属性別集計（％）'!$G$5</f>
        <v>0.3843537414965986</v>
      </c>
      <c r="H304" s="12">
        <f>'属性別集計（票）'!H304/'属性別集計（％）'!$H$5</f>
        <v>0.36077481840193704</v>
      </c>
      <c r="I304" s="12">
        <f>'属性別集計（票）'!I304/'属性別集計（％）'!$I$5</f>
        <v>0.3359580052493438</v>
      </c>
      <c r="J304" s="12">
        <f>'属性別集計（票）'!J304/'属性別集計（％）'!$J$5</f>
        <v>0.3516819571865443</v>
      </c>
      <c r="K304" s="58">
        <f>'属性別集計（票）'!K304/'属性別集計（％）'!$K$5</f>
        <v>0.3185840707964602</v>
      </c>
      <c r="L304" s="114">
        <f>'属性別集計（票）'!L304/$L$5</f>
        <v>0.32105263157894737</v>
      </c>
      <c r="M304" s="115">
        <f>'属性別集計（票）'!M304/$M$5</f>
        <v>0.3387096774193548</v>
      </c>
      <c r="N304" s="12">
        <f>'属性別集計（票）'!N304/$N$5</f>
        <v>0.32802547770700635</v>
      </c>
      <c r="O304" s="17">
        <f>'属性別集計（票）'!O304/$O$5</f>
        <v>0.39082278481012656</v>
      </c>
      <c r="P304" s="36">
        <f>'属性別集計（票）'!P304/'属性別集計（％）'!$P$5</f>
        <v>0.34606741573033706</v>
      </c>
      <c r="Q304" s="12">
        <f>'属性別集計（票）'!Q304/'属性別集計（％）'!$Q$5</f>
        <v>0.381201044386423</v>
      </c>
      <c r="R304" s="12">
        <f>'属性別集計（票）'!R304/'属性別集計（％）'!$R$5</f>
        <v>0.43478260869565216</v>
      </c>
      <c r="S304" s="12">
        <f>'属性別集計（票）'!S304/'属性別集計（％）'!$S$5</f>
        <v>0.38596491228070173</v>
      </c>
      <c r="T304" s="12">
        <f>'属性別集計（票）'!T304/'属性別集計（％）'!$T$5</f>
        <v>0.3622881355932203</v>
      </c>
      <c r="U304" s="12">
        <f>'属性別集計（票）'!U304/'属性別集計（％）'!$U$5</f>
        <v>0.17647058823529413</v>
      </c>
      <c r="V304" s="58">
        <f>'属性別集計（票）'!V304/'属性別集計（％）'!$V$5</f>
        <v>0.38636363636363635</v>
      </c>
      <c r="W304" s="36">
        <f>'属性別集計（票）'!W304/'属性別集計（％）'!$W$5</f>
        <v>0.3763440860215054</v>
      </c>
      <c r="X304" s="12">
        <f>'属性別集計（票）'!X304/'属性別集計（％）'!$X$5</f>
        <v>0.425</v>
      </c>
      <c r="Y304" s="12">
        <f>'属性別集計（票）'!Y304/'属性別集計（％）'!$Y$5</f>
        <v>0.4011299435028249</v>
      </c>
      <c r="Z304" s="12">
        <f>'属性別集計（票）'!Z304/'属性別集計（％）'!$Z$5</f>
        <v>0.39274924471299094</v>
      </c>
      <c r="AA304" s="58">
        <f>'属性別集計（票）'!AA304/'属性別集計（％）'!$AA$5</f>
        <v>0.3566021867115223</v>
      </c>
      <c r="AB304" s="116">
        <f>'属性別集計（票）'!AB304/'属性別集計（％）'!$AB$5</f>
        <v>0.3979974968710889</v>
      </c>
      <c r="AC304" s="117">
        <f>'属性別集計（票）'!AC304/'属性別集計（％）'!$AC$5</f>
        <v>0.3968253968253968</v>
      </c>
      <c r="AD304" s="117">
        <f>'属性別集計（票）'!AD304/'属性別集計（％）'!$AD$5</f>
        <v>0.33783783783783783</v>
      </c>
      <c r="AE304" s="115">
        <f>'属性別集計（票）'!AE304/'属性別集計（％）'!$AE$5</f>
        <v>0.2</v>
      </c>
      <c r="AF304" s="12">
        <f>'属性別集計（票）'!AF304/'属性別集計（％）'!$AF$5</f>
        <v>0.38817733990147785</v>
      </c>
      <c r="AG304" s="118">
        <f>'属性別集計（票）'!AG304/'属性別集計（％）'!$AG$5</f>
        <v>0.6428571428571429</v>
      </c>
      <c r="AH304" s="117">
        <f>'属性別集計（票）'!AH304/'属性別集計（％）'!$AH$5</f>
        <v>0.37942122186495175</v>
      </c>
      <c r="AI304" s="117">
        <f>'属性別集計（票）'!AI304/'属性別集計（％）'!$AI$5</f>
        <v>0.3285123966942149</v>
      </c>
      <c r="AJ304" s="115">
        <f>'属性別集計（票）'!AJ304/'属性別集計（％）'!$AJ$5</f>
        <v>0.2702702702702703</v>
      </c>
      <c r="AK304" s="58">
        <f>'属性別集計（票）'!AK304/'属性別集計（％）'!$AK$5</f>
        <v>0.34988179669030733</v>
      </c>
      <c r="AL304" s="36">
        <f>'属性別集計（票）'!AL304/'属性別集計（％）'!$AL$5</f>
        <v>0.3263157894736842</v>
      </c>
      <c r="AM304" s="12">
        <f>'属性別集計（票）'!AM304/'属性別集計（％）'!$AM$5</f>
        <v>0.37613019891500904</v>
      </c>
      <c r="AN304" s="12">
        <f>'属性別集計（票）'!AN304/'属性別集計（％）'!$AN$5</f>
        <v>0.43354430379746833</v>
      </c>
      <c r="AO304" s="12">
        <f>'属性別集計（票）'!AO304/'属性別集計（％）'!$AO$5</f>
        <v>0.34608030592734224</v>
      </c>
      <c r="AP304" s="12">
        <f>'属性別集計（票）'!AP304/'属性別集計（％）'!$AP$5</f>
        <v>0.34782608695652173</v>
      </c>
      <c r="AQ304" s="12">
        <f>'属性別集計（票）'!AQ304/'属性別集計（％）'!$AQ$5</f>
        <v>0.416</v>
      </c>
      <c r="AR304" s="58">
        <f>'属性別集計（票）'!AR304/'属性別集計（％）'!$AR$5</f>
        <v>0.2727272727272727</v>
      </c>
      <c r="AS304" s="36">
        <f>'属性別集計（票）'!AS304/$AS$5</f>
        <v>0.40748898678414097</v>
      </c>
      <c r="AT304" s="58">
        <f>'属性別集計（票）'!AT304/$AT$5</f>
        <v>0.3616103522645579</v>
      </c>
      <c r="AU304" s="114">
        <f>'属性別集計（票）'!AU304/$AU$5</f>
        <v>0.2727272727272727</v>
      </c>
      <c r="AV304" s="115">
        <f>'属性別集計（票）'!AV304/$AV$5</f>
        <v>0.3488372093023256</v>
      </c>
      <c r="AW304" s="59">
        <f>'属性別集計（票）'!AW304/$AW$5</f>
        <v>0.3103448275862069</v>
      </c>
      <c r="AX304" s="118">
        <f>'属性別集計（票）'!AX304/$AX$5</f>
        <v>0.3709677419354839</v>
      </c>
      <c r="AY304" s="115">
        <f>'属性別集計（票）'!AY304/$AY$5</f>
        <v>0.36363636363636365</v>
      </c>
      <c r="AZ304" s="8">
        <f>'属性別集計（票）'!AZ304/$AZ$5</f>
        <v>0.3686131386861314</v>
      </c>
      <c r="BA304" s="118">
        <f>'属性別集計（票）'!BA304/$BA$5</f>
        <v>0.2898550724637681</v>
      </c>
      <c r="BB304" s="115">
        <f>'属性別集計（票）'!BB304/$BB$5</f>
        <v>0.31</v>
      </c>
      <c r="BC304" s="17">
        <f>'属性別集計（票）'!BC304/$BC$5</f>
        <v>0.29831932773109243</v>
      </c>
      <c r="BD304" s="8">
        <f>'属性別集計（票）'!BD304/'属性別集計（％）'!$BD$5</f>
        <v>0.38522727272727275</v>
      </c>
      <c r="BE304" s="12">
        <f>'属性別集計（票）'!BE304/'属性別集計（％）'!$BE$5</f>
        <v>0.3492063492063492</v>
      </c>
      <c r="BF304" s="119">
        <f>'属性別集計（票）'!BF304/'属性別集計（％）'!$BF$5</f>
        <v>0.33076923076923076</v>
      </c>
      <c r="BG304" s="117">
        <f>'属性別集計（票）'!BG304/'属性別集計（％）'!$BG$5</f>
        <v>0.27450980392156865</v>
      </c>
      <c r="BH304" s="117">
        <f>'属性別集計（票）'!BH304/'属性別集計（％）'!$BH$5</f>
        <v>0.4453125</v>
      </c>
      <c r="BI304" s="117">
        <f>'属性別集計（票）'!BI304/'属性別集計（％）'!$BI$5</f>
        <v>0.3448275862068966</v>
      </c>
      <c r="BJ304" s="117">
        <f>'属性別集計（票）'!BJ304/'属性別集計（％）'!$BJ$5</f>
        <v>0.3870967741935484</v>
      </c>
      <c r="BK304" s="120">
        <f>'属性別集計（票）'!BK304/'属性別集計（％）'!$BK$5</f>
        <v>0.2982456140350877</v>
      </c>
      <c r="BL304" s="12">
        <f>'属性別集計（票）'!BL304/'属性別集計（％）'!$BL$5</f>
        <v>0.3596938775510204</v>
      </c>
      <c r="BM304" s="12">
        <f>'属性別集計（票）'!BM304/'属性別集計（％）'!$BM$5</f>
        <v>0.3468085106382979</v>
      </c>
      <c r="BN304" s="17">
        <f>'属性別集計（票）'!BN304/'属性別集計（％）'!$BN$5</f>
        <v>0.25806451612903225</v>
      </c>
    </row>
    <row r="305" spans="1:66" ht="9">
      <c r="A305" s="9" t="s">
        <v>404</v>
      </c>
      <c r="B305" s="5">
        <f>'属性別集計（票）'!B305/'属性別集計（％）'!$B$5</f>
        <v>0.07768508863399375</v>
      </c>
      <c r="C305" s="36">
        <f>'属性別集計（票）'!C305/'属性別集計（％）'!$C$5</f>
        <v>0.07151979565772669</v>
      </c>
      <c r="D305" s="58">
        <f>'属性別集計（票）'!D305/'属性別集計（％）'!$D$5</f>
        <v>0.081008100810081</v>
      </c>
      <c r="E305" s="36">
        <f>'属性別集計（票）'!E305/'属性別集計（％）'!$E$5</f>
        <v>0.04032258064516129</v>
      </c>
      <c r="F305" s="12">
        <f>'属性別集計（票）'!F305/'属性別集計（％）'!$F$5</f>
        <v>0.05</v>
      </c>
      <c r="G305" s="12">
        <f>'属性別集計（票）'!G305/'属性別集計（％）'!$G$5</f>
        <v>0.06462585034013606</v>
      </c>
      <c r="H305" s="12">
        <f>'属性別集計（票）'!H305/'属性別集計（％）'!$H$5</f>
        <v>0.10411622276029056</v>
      </c>
      <c r="I305" s="12">
        <f>'属性別集計（票）'!I305/'属性別集計（％）'!$I$5</f>
        <v>0.08136482939632546</v>
      </c>
      <c r="J305" s="12">
        <f>'属性別集計（票）'!J305/'属性別集計（％）'!$J$5</f>
        <v>0.09785932721712538</v>
      </c>
      <c r="K305" s="58">
        <f>'属性別集計（票）'!K305/'属性別集計（％）'!$K$5</f>
        <v>0.061946902654867256</v>
      </c>
      <c r="L305" s="114">
        <f>'属性別集計（票）'!L305/$L$5</f>
        <v>0.09736842105263158</v>
      </c>
      <c r="M305" s="115">
        <f>'属性別集計（票）'!M305/$M$5</f>
        <v>0.08064516129032258</v>
      </c>
      <c r="N305" s="12">
        <f>'属性別集計（票）'!N305/$N$5</f>
        <v>0.09076433121019108</v>
      </c>
      <c r="O305" s="17">
        <f>'属性別集計（票）'!O305/$O$5</f>
        <v>0.07278481012658228</v>
      </c>
      <c r="P305" s="36">
        <f>'属性別集計（票）'!P305/'属性別集計（％）'!$P$5</f>
        <v>0.08764044943820225</v>
      </c>
      <c r="Q305" s="12">
        <f>'属性別集計（票）'!Q305/'属性別集計（％）'!$Q$5</f>
        <v>0.07049608355091384</v>
      </c>
      <c r="R305" s="12">
        <f>'属性別集計（票）'!R305/'属性別集計（％）'!$R$5</f>
        <v>0.05314009661835749</v>
      </c>
      <c r="S305" s="12">
        <f>'属性別集計（票）'!S305/'属性別集計（％）'!$S$5</f>
        <v>0.06666666666666667</v>
      </c>
      <c r="T305" s="12">
        <f>'属性別集計（票）'!T305/'属性別集計（％）'!$T$5</f>
        <v>0.08050847457627118</v>
      </c>
      <c r="U305" s="12">
        <f>'属性別集計（票）'!U305/'属性別集計（％）'!$U$5</f>
        <v>0.1568627450980392</v>
      </c>
      <c r="V305" s="58">
        <f>'属性別集計（票）'!V305/'属性別集計（％）'!$V$5</f>
        <v>0.09090909090909091</v>
      </c>
      <c r="W305" s="36">
        <f>'属性別集計（票）'!W305/'属性別集計（％）'!$W$5</f>
        <v>0.06451612903225806</v>
      </c>
      <c r="X305" s="12">
        <f>'属性別集計（票）'!X305/'属性別集計（％）'!$X$5</f>
        <v>0.0625</v>
      </c>
      <c r="Y305" s="12">
        <f>'属性別集計（票）'!Y305/'属性別集計（％）'!$Y$5</f>
        <v>0.0847457627118644</v>
      </c>
      <c r="Z305" s="12">
        <f>'属性別集計（票）'!Z305/'属性別集計（％）'!$Z$5</f>
        <v>0.07250755287009064</v>
      </c>
      <c r="AA305" s="58">
        <f>'属性別集計（票）'!AA305/'属性別集計（％）'!$AA$5</f>
        <v>0.0815811606391926</v>
      </c>
      <c r="AB305" s="116">
        <f>'属性別集計（票）'!AB305/'属性別集計（％）'!$AB$5</f>
        <v>0.0688360450563204</v>
      </c>
      <c r="AC305" s="117">
        <f>'属性別集計（票）'!AC305/'属性別集計（％）'!$AC$5</f>
        <v>0.06349206349206349</v>
      </c>
      <c r="AD305" s="117">
        <f>'属性別集計（票）'!AD305/'属性別集計（％）'!$AD$5</f>
        <v>0.05405405405405406</v>
      </c>
      <c r="AE305" s="115">
        <f>'属性別集計（票）'!AE305/'属性別集計（％）'!$AE$5</f>
        <v>0</v>
      </c>
      <c r="AF305" s="12">
        <f>'属性別集計（票）'!AF305/'属性別集計（％）'!$AF$5</f>
        <v>0.06600985221674877</v>
      </c>
      <c r="AG305" s="118">
        <f>'属性別集計（票）'!AG305/'属性別集計（％）'!$AG$5</f>
        <v>0.07142857142857142</v>
      </c>
      <c r="AH305" s="117">
        <f>'属性別集計（票）'!AH305/'属性別集計（％）'!$AH$5</f>
        <v>0.09967845659163987</v>
      </c>
      <c r="AI305" s="117">
        <f>'属性別集計（票）'!AI305/'属性別集計（％）'!$AI$5</f>
        <v>0.08264462809917356</v>
      </c>
      <c r="AJ305" s="115">
        <f>'属性別集計（票）'!AJ305/'属性別集計（％）'!$AJ$5</f>
        <v>0.16216216216216217</v>
      </c>
      <c r="AK305" s="58">
        <f>'属性別集計（票）'!AK305/'属性別集計（％）'!$AK$5</f>
        <v>0.09219858156028368</v>
      </c>
      <c r="AL305" s="36">
        <f>'属性別集計（票）'!AL305/'属性別集計（％）'!$AL$5</f>
        <v>0.1</v>
      </c>
      <c r="AM305" s="12">
        <f>'属性別集計（票）'!AM305/'属性別集計（％）'!$AM$5</f>
        <v>0.0922242314647378</v>
      </c>
      <c r="AN305" s="12">
        <f>'属性別集計（票）'!AN305/'属性別集計（％）'!$AN$5</f>
        <v>0.05379746835443038</v>
      </c>
      <c r="AO305" s="12">
        <f>'属性別集計（票）'!AO305/'属性別集計（％）'!$AO$5</f>
        <v>0.06692160611854685</v>
      </c>
      <c r="AP305" s="12">
        <f>'属性別集計（票）'!AP305/'属性別集計（％）'!$AP$5</f>
        <v>0.057971014492753624</v>
      </c>
      <c r="AQ305" s="12">
        <f>'属性別集計（票）'!AQ305/'属性別集計（％）'!$AQ$5</f>
        <v>0.12</v>
      </c>
      <c r="AR305" s="58">
        <f>'属性別集計（票）'!AR305/'属性別集計（％）'!$AR$5</f>
        <v>0</v>
      </c>
      <c r="AS305" s="36">
        <f>'属性別集計（票）'!AS305/$AS$5</f>
        <v>0.05506607929515418</v>
      </c>
      <c r="AT305" s="58">
        <f>'属性別集計（票）'!AT305/$AT$5</f>
        <v>0.08626887131560029</v>
      </c>
      <c r="AU305" s="114">
        <f>'属性別集計（票）'!AU305/$AU$5</f>
        <v>0.13636363636363635</v>
      </c>
      <c r="AV305" s="115">
        <f>'属性別集計（票）'!AV305/$AV$5</f>
        <v>0.06976744186046512</v>
      </c>
      <c r="AW305" s="59">
        <f>'属性別集計（票）'!AW305/$AW$5</f>
        <v>0.10344827586206896</v>
      </c>
      <c r="AX305" s="118">
        <f>'属性別集計（票）'!AX305/$AX$5</f>
        <v>0.11290322580645161</v>
      </c>
      <c r="AY305" s="115">
        <f>'属性別集計（票）'!AY305/$AY$5</f>
        <v>0.06818181818181818</v>
      </c>
      <c r="AZ305" s="8">
        <f>'属性別集計（票）'!AZ305/$AZ$5</f>
        <v>0.09854014598540146</v>
      </c>
      <c r="BA305" s="118">
        <f>'属性別集計（票）'!BA305/$BA$5</f>
        <v>0.07246376811594203</v>
      </c>
      <c r="BB305" s="115">
        <f>'属性別集計（票）'!BB305/$BB$5</f>
        <v>0.09</v>
      </c>
      <c r="BC305" s="17">
        <f>'属性別集計（票）'!BC305/$BC$5</f>
        <v>0.07983193277310924</v>
      </c>
      <c r="BD305" s="8">
        <f>'属性別集計（票）'!BD305/'属性別集計（％）'!$BD$5</f>
        <v>0.08636363636363636</v>
      </c>
      <c r="BE305" s="12">
        <f>'属性別集計（票）'!BE305/'属性別集計（％）'!$BE$5</f>
        <v>0.06349206349206349</v>
      </c>
      <c r="BF305" s="119">
        <f>'属性別集計（票）'!BF305/'属性別集計（％）'!$BF$5</f>
        <v>0.09230769230769231</v>
      </c>
      <c r="BG305" s="117">
        <f>'属性別集計（票）'!BG305/'属性別集計（％）'!$BG$5</f>
        <v>0.09803921568627451</v>
      </c>
      <c r="BH305" s="117">
        <f>'属性別集計（票）'!BH305/'属性別集計（％）'!$BH$5</f>
        <v>0.046875</v>
      </c>
      <c r="BI305" s="117">
        <f>'属性別集計（票）'!BI305/'属性別集計（％）'!$BI$5</f>
        <v>0.08620689655172414</v>
      </c>
      <c r="BJ305" s="117">
        <f>'属性別集計（票）'!BJ305/'属性別集計（％）'!$BJ$5</f>
        <v>0.04838709677419355</v>
      </c>
      <c r="BK305" s="120">
        <f>'属性別集計（票）'!BK305/'属性別集計（％）'!$BK$5</f>
        <v>0.07017543859649122</v>
      </c>
      <c r="BL305" s="12">
        <f>'属性別集計（票）'!BL305/'属性別集計（％）'!$BL$5</f>
        <v>0.08163265306122448</v>
      </c>
      <c r="BM305" s="12">
        <f>'属性別集計（票）'!BM305/'属性別集計（％）'!$BM$5</f>
        <v>0.059574468085106386</v>
      </c>
      <c r="BN305" s="17">
        <f>'属性別集計（票）'!BN305/'属性別集計（％）'!$BN$5</f>
        <v>0.12903225806451613</v>
      </c>
    </row>
    <row r="306" spans="1:66" ht="9">
      <c r="A306" s="9" t="s">
        <v>405</v>
      </c>
      <c r="B306" s="5">
        <f>'属性別集計（票）'!B306/'属性別集計（％）'!$B$5</f>
        <v>0.053701772679874867</v>
      </c>
      <c r="C306" s="36">
        <f>'属性別集計（票）'!C306/'属性別集計（％）'!$C$5</f>
        <v>0.06130268199233716</v>
      </c>
      <c r="D306" s="58">
        <f>'属性別集計（票）'!D306/'属性別集計（％）'!$D$5</f>
        <v>0.048604860486048604</v>
      </c>
      <c r="E306" s="36">
        <f>'属性別集計（票）'!E306/'属性別集計（％）'!$E$5</f>
        <v>0.08064516129032258</v>
      </c>
      <c r="F306" s="12">
        <f>'属性別集計（票）'!F306/'属性別集計（％）'!$F$5</f>
        <v>0.0625</v>
      </c>
      <c r="G306" s="12">
        <f>'属性別集計（票）'!G306/'属性別集計（％）'!$G$5</f>
        <v>0.07142857142857142</v>
      </c>
      <c r="H306" s="12">
        <f>'属性別集計（票）'!H306/'属性別集計（％）'!$H$5</f>
        <v>0.04600484261501211</v>
      </c>
      <c r="I306" s="12">
        <f>'属性別集計（票）'!I306/'属性別集計（％）'!$I$5</f>
        <v>0.04199475065616798</v>
      </c>
      <c r="J306" s="12">
        <f>'属性別集計（票）'!J306/'属性別集計（％）'!$J$5</f>
        <v>0.05504587155963303</v>
      </c>
      <c r="K306" s="58">
        <f>'属性別集計（票）'!K306/'属性別集計（％）'!$K$5</f>
        <v>0.02654867256637168</v>
      </c>
      <c r="L306" s="114">
        <f>'属性別集計（票）'!L306/$L$5</f>
        <v>0.05526315789473684</v>
      </c>
      <c r="M306" s="115">
        <f>'属性別集計（票）'!M306/$M$5</f>
        <v>0.036290322580645164</v>
      </c>
      <c r="N306" s="12">
        <f>'属性別集計（票）'!N306/$N$5</f>
        <v>0.04777070063694268</v>
      </c>
      <c r="O306" s="17">
        <f>'属性別集計（票）'!O306/$O$5</f>
        <v>0.056962025316455694</v>
      </c>
      <c r="P306" s="36">
        <f>'属性別集計（票）'!P306/'属性別集計（％）'!$P$5</f>
        <v>0.04719101123595506</v>
      </c>
      <c r="Q306" s="12">
        <f>'属性別集計（票）'!Q306/'属性別集計（％）'!$Q$5</f>
        <v>0.0783289817232376</v>
      </c>
      <c r="R306" s="12">
        <f>'属性別集計（票）'!R306/'属性別集計（％）'!$R$5</f>
        <v>0.04830917874396135</v>
      </c>
      <c r="S306" s="12">
        <f>'属性別集計（票）'!S306/'属性別集計（％）'!$S$5</f>
        <v>0.031578947368421054</v>
      </c>
      <c r="T306" s="12">
        <f>'属性別集計（票）'!T306/'属性別集計（％）'!$T$5</f>
        <v>0.06567796610169492</v>
      </c>
      <c r="U306" s="12">
        <f>'属性別集計（票）'!U306/'属性別集計（％）'!$U$5</f>
        <v>0</v>
      </c>
      <c r="V306" s="58">
        <f>'属性別集計（票）'!V306/'属性別集計（％）'!$V$5</f>
        <v>0.045454545454545456</v>
      </c>
      <c r="W306" s="36">
        <f>'属性別集計（票）'!W306/'属性別集計（％）'!$W$5</f>
        <v>0.06451612903225806</v>
      </c>
      <c r="X306" s="12">
        <f>'属性別集計（票）'!X306/'属性別集計（％）'!$X$5</f>
        <v>0.05</v>
      </c>
      <c r="Y306" s="12">
        <f>'属性別集計（票）'!Y306/'属性別集計（％）'!$Y$5</f>
        <v>0.04519774011299435</v>
      </c>
      <c r="Z306" s="12">
        <f>'属性別集計（票）'!Z306/'属性別集計（％）'!$Z$5</f>
        <v>0.054380664652567974</v>
      </c>
      <c r="AA306" s="58">
        <f>'属性別集計（票）'!AA306/'属性別集計（％）'!$AA$5</f>
        <v>0.05550883095037847</v>
      </c>
      <c r="AB306" s="116">
        <f>'属性別集計（票）'!AB306/'属性別集計（％）'!$AB$5</f>
        <v>0.06382978723404255</v>
      </c>
      <c r="AC306" s="117">
        <f>'属性別集計（票）'!AC306/'属性別集計（％）'!$AC$5</f>
        <v>0.031746031746031744</v>
      </c>
      <c r="AD306" s="117">
        <f>'属性別集計（票）'!AD306/'属性別集計（％）'!$AD$5</f>
        <v>0.06756756756756757</v>
      </c>
      <c r="AE306" s="115">
        <f>'属性別集計（票）'!AE306/'属性別集計（％）'!$AE$5</f>
        <v>0.2</v>
      </c>
      <c r="AF306" s="12">
        <f>'属性別集計（票）'!AF306/'属性別集計（％）'!$AF$5</f>
        <v>0.06305418719211822</v>
      </c>
      <c r="AG306" s="118">
        <f>'属性別集計（票）'!AG306/'属性別集計（％）'!$AG$5</f>
        <v>0.07142857142857142</v>
      </c>
      <c r="AH306" s="117">
        <f>'属性別集計（票）'!AH306/'属性別集計（％）'!$AH$5</f>
        <v>0.04823151125401929</v>
      </c>
      <c r="AI306" s="117">
        <f>'属性別集計（票）'!AI306/'属性別集計（％）'!$AI$5</f>
        <v>0.04338842975206612</v>
      </c>
      <c r="AJ306" s="115">
        <f>'属性別集計（票）'!AJ306/'属性別集計（％）'!$AJ$5</f>
        <v>0</v>
      </c>
      <c r="AK306" s="58">
        <f>'属性別集計（票）'!AK306/'属性別集計（％）'!$AK$5</f>
        <v>0.04373522458628842</v>
      </c>
      <c r="AL306" s="36">
        <f>'属性別集計（票）'!AL306/'属性別集計（％）'!$AL$5</f>
        <v>0.03684210526315789</v>
      </c>
      <c r="AM306" s="12">
        <f>'属性別集計（票）'!AM306/'属性別集計（％）'!$AM$5</f>
        <v>0.0650994575045208</v>
      </c>
      <c r="AN306" s="12">
        <f>'属性別集計（票）'!AN306/'属性別集計（％）'!$AN$5</f>
        <v>0.05063291139240506</v>
      </c>
      <c r="AO306" s="12">
        <f>'属性別集計（票）'!AO306/'属性別集計（％）'!$AO$5</f>
        <v>0.05162523900573614</v>
      </c>
      <c r="AP306" s="12">
        <f>'属性別集計（票）'!AP306/'属性別集計（％）'!$AP$5</f>
        <v>0.057971014492753624</v>
      </c>
      <c r="AQ306" s="12">
        <f>'属性別集計（票）'!AQ306/'属性別集計（％）'!$AQ$5</f>
        <v>0.048</v>
      </c>
      <c r="AR306" s="58">
        <f>'属性別集計（票）'!AR306/'属性別集計（％）'!$AR$5</f>
        <v>0.09090909090909091</v>
      </c>
      <c r="AS306" s="36">
        <f>'属性別集計（票）'!AS306/$AS$5</f>
        <v>0.05286343612334802</v>
      </c>
      <c r="AT306" s="58">
        <f>'属性別集計（票）'!AT306/$AT$5</f>
        <v>0.054636951833213515</v>
      </c>
      <c r="AU306" s="114">
        <f>'属性別集計（票）'!AU306/$AU$5</f>
        <v>0.045454545454545456</v>
      </c>
      <c r="AV306" s="115">
        <f>'属性別集計（票）'!AV306/$AV$5</f>
        <v>0.023255813953488372</v>
      </c>
      <c r="AW306" s="59">
        <f>'属性別集計（票）'!AW306/$AW$5</f>
        <v>0.034482758620689655</v>
      </c>
      <c r="AX306" s="118">
        <f>'属性別集計（票）'!AX306/$AX$5</f>
        <v>0.053763440860215055</v>
      </c>
      <c r="AY306" s="115">
        <f>'属性別集計（票）'!AY306/$AY$5</f>
        <v>0.056818181818181816</v>
      </c>
      <c r="AZ306" s="8">
        <f>'属性別集計（票）'!AZ306/$AZ$5</f>
        <v>0.05474452554744526</v>
      </c>
      <c r="BA306" s="118">
        <f>'属性別集計（票）'!BA306/$BA$5</f>
        <v>0.057971014492753624</v>
      </c>
      <c r="BB306" s="115">
        <f>'属性別集計（票）'!BB306/$BB$5</f>
        <v>0.03</v>
      </c>
      <c r="BC306" s="17">
        <f>'属性別集計（票）'!BC306/$BC$5</f>
        <v>0.046218487394957986</v>
      </c>
      <c r="BD306" s="8">
        <f>'属性別集計（票）'!BD306/'属性別集計（％）'!$BD$5</f>
        <v>0.053409090909090906</v>
      </c>
      <c r="BE306" s="12">
        <f>'属性別集計（票）'!BE306/'属性別集計（％）'!$BE$5</f>
        <v>0.08465608465608465</v>
      </c>
      <c r="BF306" s="119">
        <f>'属性別集計（票）'!BF306/'属性別集計（％）'!$BF$5</f>
        <v>0.046153846153846156</v>
      </c>
      <c r="BG306" s="117">
        <f>'属性別集計（票）'!BG306/'属性別集計（％）'!$BG$5</f>
        <v>0.00980392156862745</v>
      </c>
      <c r="BH306" s="117">
        <f>'属性別集計（票）'!BH306/'属性別集計（％）'!$BH$5</f>
        <v>0.0703125</v>
      </c>
      <c r="BI306" s="117">
        <f>'属性別集計（票）'!BI306/'属性別集計（％）'!$BI$5</f>
        <v>0</v>
      </c>
      <c r="BJ306" s="117">
        <f>'属性別集計（票）'!BJ306/'属性別集計（％）'!$BJ$5</f>
        <v>0.03225806451612903</v>
      </c>
      <c r="BK306" s="120">
        <f>'属性別集計（票）'!BK306/'属性別集計（％）'!$BK$5</f>
        <v>0.03508771929824561</v>
      </c>
      <c r="BL306" s="12">
        <f>'属性別集計（票）'!BL306/'属性別集計（％）'!$BL$5</f>
        <v>0.03826530612244898</v>
      </c>
      <c r="BM306" s="12">
        <f>'属性別集計（票）'!BM306/'属性別集計（％）'!$BM$5</f>
        <v>0.0574468085106383</v>
      </c>
      <c r="BN306" s="17">
        <f>'属性別集計（票）'!BN306/'属性別集計（％）'!$BN$5</f>
        <v>0.0967741935483871</v>
      </c>
    </row>
    <row r="307" spans="1:66" ht="9">
      <c r="A307" s="9" t="s">
        <v>406</v>
      </c>
      <c r="B307" s="5">
        <f>'属性別集計（票）'!B307/'属性別集計（％）'!$B$5</f>
        <v>0.17935349322210636</v>
      </c>
      <c r="C307" s="36">
        <f>'属性別集計（票）'!C307/'属性別集計（％）'!$C$5</f>
        <v>0.2120051085568327</v>
      </c>
      <c r="D307" s="58">
        <f>'属性別集計（票）'!D307/'属性別集計（％）'!$D$5</f>
        <v>0.1548154815481548</v>
      </c>
      <c r="E307" s="36">
        <f>'属性別集計（票）'!E307/'属性別集計（％）'!$E$5</f>
        <v>0.08870967741935484</v>
      </c>
      <c r="F307" s="12">
        <f>'属性別集計（票）'!F307/'属性別集計（％）'!$F$5</f>
        <v>0.09166666666666666</v>
      </c>
      <c r="G307" s="12">
        <f>'属性別集計（票）'!G307/'属性別集計（％）'!$G$5</f>
        <v>0.12244897959183673</v>
      </c>
      <c r="H307" s="12">
        <f>'属性別集計（票）'!H307/'属性別集計（％）'!$H$5</f>
        <v>0.1791767554479419</v>
      </c>
      <c r="I307" s="12">
        <f>'属性別集計（票）'!I307/'属性別集計（％）'!$I$5</f>
        <v>0.2230971128608924</v>
      </c>
      <c r="J307" s="12">
        <f>'属性別集計（票）'!J307/'属性別集計（％）'!$J$5</f>
        <v>0.25382262996941896</v>
      </c>
      <c r="K307" s="58">
        <f>'属性別集計（票）'!K307/'属性別集計（％）'!$K$5</f>
        <v>0.22123893805309736</v>
      </c>
      <c r="L307" s="114">
        <f>'属性別集計（票）'!L307/$L$5</f>
        <v>0.26052631578947366</v>
      </c>
      <c r="M307" s="115">
        <f>'属性別集計（票）'!M307/$M$5</f>
        <v>0.21370967741935484</v>
      </c>
      <c r="N307" s="12">
        <f>'属性別集計（票）'!N307/$N$5</f>
        <v>0.24203821656050956</v>
      </c>
      <c r="O307" s="17">
        <f>'属性別集計（票）'!O307/$O$5</f>
        <v>0.14556962025316456</v>
      </c>
      <c r="P307" s="36">
        <f>'属性別集計（票）'!P307/'属性別集計（％）'!$P$5</f>
        <v>0.1662921348314607</v>
      </c>
      <c r="Q307" s="12">
        <f>'属性別集計（票）'!Q307/'属性別集計（％）'!$Q$5</f>
        <v>0.1671018276762402</v>
      </c>
      <c r="R307" s="12">
        <f>'属性別集計（票）'!R307/'属性別集計（％）'!$R$5</f>
        <v>0.1642512077294686</v>
      </c>
      <c r="S307" s="12">
        <f>'属性別集計（票）'!S307/'属性別集計（％）'!$S$5</f>
        <v>0.16842105263157894</v>
      </c>
      <c r="T307" s="12">
        <f>'属性別集計（票）'!T307/'属性別集計（％）'!$T$5</f>
        <v>0.1885593220338983</v>
      </c>
      <c r="U307" s="12">
        <f>'属性別集計（票）'!U307/'属性別集計（％）'!$U$5</f>
        <v>0.29411764705882354</v>
      </c>
      <c r="V307" s="58">
        <f>'属性別集計（票）'!V307/'属性別集計（％）'!$V$5</f>
        <v>0.2727272727272727</v>
      </c>
      <c r="W307" s="36">
        <f>'属性別集計（票）'!W307/'属性別集計（％）'!$W$5</f>
        <v>0.10752688172043011</v>
      </c>
      <c r="X307" s="12">
        <f>'属性別集計（票）'!X307/'属性別集計（％）'!$X$5</f>
        <v>0.075</v>
      </c>
      <c r="Y307" s="12">
        <f>'属性別集計（票）'!Y307/'属性別集計（％）'!$Y$5</f>
        <v>0.14689265536723164</v>
      </c>
      <c r="Z307" s="12">
        <f>'属性別集計（票）'!Z307/'属性別集計（％）'!$Z$5</f>
        <v>0.12386706948640483</v>
      </c>
      <c r="AA307" s="58">
        <f>'属性別集計（票）'!AA307/'属性別集計（％）'!$AA$5</f>
        <v>0.21026072329688814</v>
      </c>
      <c r="AB307" s="116">
        <f>'属性別集計（票）'!AB307/'属性別集計（％）'!$AB$5</f>
        <v>0.1439299123904881</v>
      </c>
      <c r="AC307" s="117">
        <f>'属性別集計（票）'!AC307/'属性別集計（％）'!$AC$5</f>
        <v>0.20634920634920634</v>
      </c>
      <c r="AD307" s="117">
        <f>'属性別集計（票）'!AD307/'属性別集計（％）'!$AD$5</f>
        <v>0.1891891891891892</v>
      </c>
      <c r="AE307" s="115">
        <f>'属性別集計（票）'!AE307/'属性別集計（％）'!$AE$5</f>
        <v>0.2</v>
      </c>
      <c r="AF307" s="12">
        <f>'属性別集計（票）'!AF307/'属性別集計（％）'!$AF$5</f>
        <v>0.15467980295566502</v>
      </c>
      <c r="AG307" s="118">
        <f>'属性別集計（票）'!AG307/'属性別集計（％）'!$AG$5</f>
        <v>0.21428571428571427</v>
      </c>
      <c r="AH307" s="117">
        <f>'属性別集計（票）'!AH307/'属性別集計（％）'!$AH$5</f>
        <v>0.1607717041800643</v>
      </c>
      <c r="AI307" s="117">
        <f>'属性別集計（票）'!AI307/'属性別集計（％）'!$AI$5</f>
        <v>0.25206611570247933</v>
      </c>
      <c r="AJ307" s="115">
        <f>'属性別集計（票）'!AJ307/'属性別集計（％）'!$AJ$5</f>
        <v>0.05405405405405406</v>
      </c>
      <c r="AK307" s="58">
        <f>'属性別集計（票）'!AK307/'属性別集計（％）'!$AK$5</f>
        <v>0.20921985815602837</v>
      </c>
      <c r="AL307" s="36">
        <f>'属性別集計（票）'!AL307/'属性別集計（％）'!$AL$5</f>
        <v>0.14210526315789473</v>
      </c>
      <c r="AM307" s="12">
        <f>'属性別集計（票）'!AM307/'属性別集計（％）'!$AM$5</f>
        <v>0.22965641952983726</v>
      </c>
      <c r="AN307" s="12">
        <f>'属性別集計（票）'!AN307/'属性別集計（％）'!$AN$5</f>
        <v>0.0949367088607595</v>
      </c>
      <c r="AO307" s="12">
        <f>'属性別集計（票）'!AO307/'属性別集計（％）'!$AO$5</f>
        <v>0.17590822179732313</v>
      </c>
      <c r="AP307" s="12">
        <f>'属性別集計（票）'!AP307/'属性別集計（％）'!$AP$5</f>
        <v>0.21739130434782608</v>
      </c>
      <c r="AQ307" s="12">
        <f>'属性別集計（票）'!AQ307/'属性別集計（％）'!$AQ$5</f>
        <v>0.192</v>
      </c>
      <c r="AR307" s="58">
        <f>'属性別集計（票）'!AR307/'属性別集計（％）'!$AR$5</f>
        <v>0.09090909090909091</v>
      </c>
      <c r="AS307" s="36">
        <f>'属性別集計（票）'!AS307/$AS$5</f>
        <v>0.13215859030837004</v>
      </c>
      <c r="AT307" s="58">
        <f>'属性別集計（票）'!AT307/$AT$5</f>
        <v>0.19410496046010065</v>
      </c>
      <c r="AU307" s="114">
        <f>'属性別集計（票）'!AU307/$AU$5</f>
        <v>0.13636363636363635</v>
      </c>
      <c r="AV307" s="115">
        <f>'属性別集計（票）'!AV307/$AV$5</f>
        <v>0.20930232558139536</v>
      </c>
      <c r="AW307" s="59">
        <f>'属性別集計（票）'!AW307/$AW$5</f>
        <v>0.1724137931034483</v>
      </c>
      <c r="AX307" s="118">
        <f>'属性別集計（票）'!AX307/$AX$5</f>
        <v>0.2903225806451613</v>
      </c>
      <c r="AY307" s="115">
        <f>'属性別集計（票）'!AY307/$AY$5</f>
        <v>0.26136363636363635</v>
      </c>
      <c r="AZ307" s="8">
        <f>'属性別集計（票）'!AZ307/$AZ$5</f>
        <v>0.28102189781021897</v>
      </c>
      <c r="BA307" s="118">
        <f>'属性別集計（票）'!BA307/$BA$5</f>
        <v>0.26811594202898553</v>
      </c>
      <c r="BB307" s="115">
        <f>'属性別集計（票）'!BB307/$BB$5</f>
        <v>0.19</v>
      </c>
      <c r="BC307" s="17">
        <f>'属性別集計（票）'!BC307/$BC$5</f>
        <v>0.23529411764705882</v>
      </c>
      <c r="BD307" s="8">
        <f>'属性別集計（票）'!BD307/'属性別集計（％）'!$BD$5</f>
        <v>0.17954545454545454</v>
      </c>
      <c r="BE307" s="12">
        <f>'属性別集計（票）'!BE307/'属性別集計（％）'!$BE$5</f>
        <v>0.24338624338624337</v>
      </c>
      <c r="BF307" s="119">
        <f>'属性別集計（票）'!BF307/'属性別集計（％）'!$BF$5</f>
        <v>0.15384615384615385</v>
      </c>
      <c r="BG307" s="117">
        <f>'属性別集計（票）'!BG307/'属性別集計（％）'!$BG$5</f>
        <v>0.1568627450980392</v>
      </c>
      <c r="BH307" s="117">
        <f>'属性別集計（票）'!BH307/'属性別集計（％）'!$BH$5</f>
        <v>0.0625</v>
      </c>
      <c r="BI307" s="117">
        <f>'属性別集計（票）'!BI307/'属性別集計（％）'!$BI$5</f>
        <v>0.20689655172413793</v>
      </c>
      <c r="BJ307" s="117">
        <f>'属性別集計（票）'!BJ307/'属性別集計（％）'!$BJ$5</f>
        <v>0.08064516129032258</v>
      </c>
      <c r="BK307" s="120">
        <f>'属性別集計（票）'!BK307/'属性別集計（％）'!$BK$5</f>
        <v>0.15789473684210525</v>
      </c>
      <c r="BL307" s="12">
        <f>'属性別集計（票）'!BL307/'属性別集計（％）'!$BL$5</f>
        <v>0.11989795918367346</v>
      </c>
      <c r="BM307" s="12">
        <f>'属性別集計（票）'!BM307/'属性別集計（％）'!$BM$5</f>
        <v>0.20212765957446807</v>
      </c>
      <c r="BN307" s="17">
        <f>'属性別集計（票）'!BN307/'属性別集計（％）'!$BN$5</f>
        <v>0.2903225806451613</v>
      </c>
    </row>
    <row r="308" spans="1:66" ht="9">
      <c r="A308" s="9" t="s">
        <v>407</v>
      </c>
      <c r="B308" s="5">
        <f>'属性別集計（票）'!B308/'属性別集計（％）'!$B$5</f>
        <v>0.05787278415015641</v>
      </c>
      <c r="C308" s="36">
        <f>'属性別集計（票）'!C308/'属性別集計（％）'!$C$5</f>
        <v>0.06130268199233716</v>
      </c>
      <c r="D308" s="58">
        <f>'属性別集計（票）'!D308/'属性別集計（％）'!$D$5</f>
        <v>0.05670567056705671</v>
      </c>
      <c r="E308" s="36">
        <f>'属性別集計（票）'!E308/'属性別集計（％）'!$E$5</f>
        <v>0.056451612903225805</v>
      </c>
      <c r="F308" s="12">
        <f>'属性別集計（票）'!F308/'属性別集計（％）'!$F$5</f>
        <v>0.11666666666666667</v>
      </c>
      <c r="G308" s="12">
        <f>'属性別集計（票）'!G308/'属性別集計（％）'!$G$5</f>
        <v>0.06462585034013606</v>
      </c>
      <c r="H308" s="12">
        <f>'属性別集計（票）'!H308/'属性別集計（％）'!$H$5</f>
        <v>0.05811138014527845</v>
      </c>
      <c r="I308" s="12">
        <f>'属性別集計（票）'!I308/'属性別集計（％）'!$I$5</f>
        <v>0.03937007874015748</v>
      </c>
      <c r="J308" s="12">
        <f>'属性別集計（票）'!J308/'属性別集計（％）'!$J$5</f>
        <v>0.04281345565749235</v>
      </c>
      <c r="K308" s="58">
        <f>'属性別集計（票）'!K308/'属性別集計（％）'!$K$5</f>
        <v>0.035398230088495575</v>
      </c>
      <c r="L308" s="114">
        <f>'属性別集計（票）'!L308/$L$5</f>
        <v>0.02894736842105263</v>
      </c>
      <c r="M308" s="115">
        <f>'属性別集計（票）'!M308/$M$5</f>
        <v>0.04032258064516129</v>
      </c>
      <c r="N308" s="12">
        <f>'属性別集計（票）'!N308/$N$5</f>
        <v>0.03343949044585987</v>
      </c>
      <c r="O308" s="17">
        <f>'属性別集計（票）'!O308/$O$5</f>
        <v>0.07120253164556962</v>
      </c>
      <c r="P308" s="36">
        <f>'属性別集計（票）'!P308/'属性別集計（％）'!$P$5</f>
        <v>0.060674157303370786</v>
      </c>
      <c r="Q308" s="12">
        <f>'属性別集計（票）'!Q308/'属性別集計（％）'!$Q$5</f>
        <v>0.05483028720626632</v>
      </c>
      <c r="R308" s="12">
        <f>'属性別集計（票）'!R308/'属性別集計（％）'!$R$5</f>
        <v>0.057971014492753624</v>
      </c>
      <c r="S308" s="12">
        <f>'属性別集計（票）'!S308/'属性別集計（％）'!$S$5</f>
        <v>0.05964912280701754</v>
      </c>
      <c r="T308" s="12">
        <f>'属性別集計（票）'!T308/'属性別集計（％）'!$T$5</f>
        <v>0.05508474576271186</v>
      </c>
      <c r="U308" s="12">
        <f>'属性別集計（票）'!U308/'属性別集計（％）'!$U$5</f>
        <v>0.11764705882352941</v>
      </c>
      <c r="V308" s="58">
        <f>'属性別集計（票）'!V308/'属性別集計（％）'!$V$5</f>
        <v>0.045454545454545456</v>
      </c>
      <c r="W308" s="36">
        <f>'属性別集計（票）'!W308/'属性別集計（％）'!$W$5</f>
        <v>0.06451612903225806</v>
      </c>
      <c r="X308" s="12">
        <f>'属性別集計（票）'!X308/'属性別集計（％）'!$X$5</f>
        <v>0.0875</v>
      </c>
      <c r="Y308" s="12">
        <f>'属性別集計（票）'!Y308/'属性別集計（％）'!$Y$5</f>
        <v>0.06779661016949153</v>
      </c>
      <c r="Z308" s="12">
        <f>'属性別集計（票）'!Z308/'属性別集計（％）'!$Z$5</f>
        <v>0.04229607250755287</v>
      </c>
      <c r="AA308" s="58">
        <f>'属性別集計（票）'!AA308/'属性別集計（％）'!$AA$5</f>
        <v>0.05971404541631623</v>
      </c>
      <c r="AB308" s="116">
        <f>'属性別集計（票）'!AB308/'属性別集計（％）'!$AB$5</f>
        <v>0.07259073842302878</v>
      </c>
      <c r="AC308" s="117">
        <f>'属性別集計（票）'!AC308/'属性別集計（％）'!$AC$5</f>
        <v>0.047619047619047616</v>
      </c>
      <c r="AD308" s="117">
        <f>'属性別集計（票）'!AD308/'属性別集計（％）'!$AD$5</f>
        <v>0.02027027027027027</v>
      </c>
      <c r="AE308" s="115">
        <f>'属性別集計（票）'!AE308/'属性別集計（％）'!$AE$5</f>
        <v>0.2</v>
      </c>
      <c r="AF308" s="12">
        <f>'属性別集計（票）'!AF308/'属性別集計（％）'!$AF$5</f>
        <v>0.06403940886699508</v>
      </c>
      <c r="AG308" s="118">
        <f>'属性別集計（票）'!AG308/'属性別集計（％）'!$AG$5</f>
        <v>0.21428571428571427</v>
      </c>
      <c r="AH308" s="117">
        <f>'属性別集計（票）'!AH308/'属性別集計（％）'!$AH$5</f>
        <v>0.08038585209003216</v>
      </c>
      <c r="AI308" s="117">
        <f>'属性別集計（票）'!AI308/'属性別集計（％）'!$AI$5</f>
        <v>0.028925619834710745</v>
      </c>
      <c r="AJ308" s="115">
        <f>'属性別集計（票）'!AJ308/'属性別集計（％）'!$AJ$5</f>
        <v>0.08108108108108109</v>
      </c>
      <c r="AK308" s="58">
        <f>'属性別集計（票）'!AK308/'属性別集計（％）'!$AK$5</f>
        <v>0.05319148936170213</v>
      </c>
      <c r="AL308" s="36">
        <f>'属性別集計（票）'!AL308/'属性別集計（％）'!$AL$5</f>
        <v>0.042105263157894736</v>
      </c>
      <c r="AM308" s="12">
        <f>'属性別集計（票）'!AM308/'属性別集計（％）'!$AM$5</f>
        <v>0.054249547920433995</v>
      </c>
      <c r="AN308" s="12">
        <f>'属性別集計（票）'!AN308/'属性別集計（％）'!$AN$5</f>
        <v>0.0981012658227848</v>
      </c>
      <c r="AO308" s="12">
        <f>'属性別集計（票）'!AO308/'属性別集計（％）'!$AO$5</f>
        <v>0.03824091778202677</v>
      </c>
      <c r="AP308" s="12">
        <f>'属性別集計（票）'!AP308/'属性別集計（％）'!$AP$5</f>
        <v>0.10869565217391304</v>
      </c>
      <c r="AQ308" s="12">
        <f>'属性別集計（票）'!AQ308/'属性別集計（％）'!$AQ$5</f>
        <v>0.032</v>
      </c>
      <c r="AR308" s="58">
        <f>'属性別集計（票）'!AR308/'属性別集計（％）'!$AR$5</f>
        <v>0.09090909090909091</v>
      </c>
      <c r="AS308" s="36">
        <f>'属性別集計（票）'!AS308/$AS$5</f>
        <v>0.1013215859030837</v>
      </c>
      <c r="AT308" s="58">
        <f>'属性別集計（票）'!AT308/$AT$5</f>
        <v>0.04457225017972682</v>
      </c>
      <c r="AU308" s="114">
        <f>'属性別集計（票）'!AU308/$AU$5</f>
        <v>0.022727272727272728</v>
      </c>
      <c r="AV308" s="115">
        <f>'属性別集計（票）'!AV308/$AV$5</f>
        <v>0.046511627906976744</v>
      </c>
      <c r="AW308" s="59">
        <f>'属性別集計（票）'!AW308/$AW$5</f>
        <v>0.034482758620689655</v>
      </c>
      <c r="AX308" s="118">
        <f>'属性別集計（票）'!AX308/$AX$5</f>
        <v>0.03763440860215054</v>
      </c>
      <c r="AY308" s="115">
        <f>'属性別集計（票）'!AY308/$AY$5</f>
        <v>0.022727272727272728</v>
      </c>
      <c r="AZ308" s="8">
        <f>'属性別集計（票）'!AZ308/$AZ$5</f>
        <v>0.032846715328467155</v>
      </c>
      <c r="BA308" s="118">
        <f>'属性別集計（票）'!BA308/$BA$5</f>
        <v>0.014492753623188406</v>
      </c>
      <c r="BB308" s="115">
        <f>'属性別集計（票）'!BB308/$BB$5</f>
        <v>0.06</v>
      </c>
      <c r="BC308" s="17">
        <f>'属性別集計（票）'!BC308/$BC$5</f>
        <v>0.03361344537815126</v>
      </c>
      <c r="BD308" s="8">
        <f>'属性別集計（票）'!BD308/'属性別集計（％）'!$BD$5</f>
        <v>0.05</v>
      </c>
      <c r="BE308" s="12">
        <f>'属性別集計（票）'!BE308/'属性別集計（％）'!$BE$5</f>
        <v>0.08994708994708994</v>
      </c>
      <c r="BF308" s="119">
        <f>'属性別集計（票）'!BF308/'属性別集計（％）'!$BF$5</f>
        <v>0.038461538461538464</v>
      </c>
      <c r="BG308" s="117">
        <f>'属性別集計（票）'!BG308/'属性別集計（％）'!$BG$5</f>
        <v>0.0196078431372549</v>
      </c>
      <c r="BH308" s="117">
        <f>'属性別集計（票）'!BH308/'属性別集計（％）'!$BH$5</f>
        <v>0.1171875</v>
      </c>
      <c r="BI308" s="117">
        <f>'属性別集計（票）'!BI308/'属性別集計（％）'!$BI$5</f>
        <v>0</v>
      </c>
      <c r="BJ308" s="117">
        <f>'属性別集計（票）'!BJ308/'属性別集計（％）'!$BJ$5</f>
        <v>0.0967741935483871</v>
      </c>
      <c r="BK308" s="120">
        <f>'属性別集計（票）'!BK308/'属性別集計（％）'!$BK$5</f>
        <v>0.05263157894736842</v>
      </c>
      <c r="BL308" s="12">
        <f>'属性別集計（票）'!BL308/'属性別集計（％）'!$BL$5</f>
        <v>0.061224489795918366</v>
      </c>
      <c r="BM308" s="12">
        <f>'属性別集計（票）'!BM308/'属性別集計（％）'!$BM$5</f>
        <v>0.07446808510638298</v>
      </c>
      <c r="BN308" s="17">
        <f>'属性別集計（票）'!BN308/'属性別集計（％）'!$BN$5</f>
        <v>0.03225806451612903</v>
      </c>
    </row>
    <row r="309" spans="1:66" ht="9">
      <c r="A309" s="9" t="s">
        <v>408</v>
      </c>
      <c r="B309" s="5">
        <f>'属性別集計（票）'!B309/'属性別集計（％）'!$B$5</f>
        <v>0.07455683003128259</v>
      </c>
      <c r="C309" s="36">
        <f>'属性別集計（票）'!C309/'属性別集計（％）'!$C$5</f>
        <v>0.08173690932311622</v>
      </c>
      <c r="D309" s="58">
        <f>'属性別集計（票）'!D309/'属性別集計（％）'!$D$5</f>
        <v>0.0702070207020702</v>
      </c>
      <c r="E309" s="36">
        <f>'属性別集計（票）'!E309/'属性別集計（％）'!$E$5</f>
        <v>0.04032258064516129</v>
      </c>
      <c r="F309" s="12">
        <f>'属性別集計（票）'!F309/'属性別集計（％）'!$F$5</f>
        <v>0.03333333333333333</v>
      </c>
      <c r="G309" s="12">
        <f>'属性別集計（票）'!G309/'属性別集計（％）'!$G$5</f>
        <v>0.05782312925170068</v>
      </c>
      <c r="H309" s="12">
        <f>'属性別集計（票）'!H309/'属性別集計（％）'!$H$5</f>
        <v>0.0774818401937046</v>
      </c>
      <c r="I309" s="12">
        <f>'属性別集計（票）'!I309/'属性別集計（％）'!$I$5</f>
        <v>0.11286089238845144</v>
      </c>
      <c r="J309" s="12">
        <f>'属性別集計（票）'!J309/'属性別集計（％）'!$J$5</f>
        <v>0.10091743119266056</v>
      </c>
      <c r="K309" s="58">
        <f>'属性別集計（票）'!K309/'属性別集計（％）'!$K$5</f>
        <v>0.035398230088495575</v>
      </c>
      <c r="L309" s="114">
        <f>'属性別集計（票）'!L309/$L$5</f>
        <v>0.12105263157894737</v>
      </c>
      <c r="M309" s="115">
        <f>'属性別集計（票）'!M309/$M$5</f>
        <v>0.05241935483870968</v>
      </c>
      <c r="N309" s="12">
        <f>'属性別集計（票）'!N309/$N$5</f>
        <v>0.09394904458598727</v>
      </c>
      <c r="O309" s="17">
        <f>'属性別集計（票）'!O309/$O$5</f>
        <v>0.06566455696202532</v>
      </c>
      <c r="P309" s="36">
        <f>'属性別集計（票）'!P309/'属性別集計（％）'!$P$5</f>
        <v>0.07191011235955057</v>
      </c>
      <c r="Q309" s="12">
        <f>'属性別集計（票）'!Q309/'属性別集計（％）'!$Q$5</f>
        <v>0.08616187989556136</v>
      </c>
      <c r="R309" s="12">
        <f>'属性別集計（票）'!R309/'属性別集計（％）'!$R$5</f>
        <v>0.07246376811594203</v>
      </c>
      <c r="S309" s="12">
        <f>'属性別集計（票）'!S309/'属性別集計（％）'!$S$5</f>
        <v>0.07368421052631578</v>
      </c>
      <c r="T309" s="12">
        <f>'属性別集計（票）'!T309/'属性別集計（％）'!$T$5</f>
        <v>0.0614406779661017</v>
      </c>
      <c r="U309" s="12">
        <f>'属性別集計（票）'!U309/'属性別集計（％）'!$U$5</f>
        <v>0.09803921568627451</v>
      </c>
      <c r="V309" s="58">
        <f>'属性別集計（票）'!V309/'属性別集計（％）'!$V$5</f>
        <v>0.13636363636363635</v>
      </c>
      <c r="W309" s="36">
        <f>'属性別集計（票）'!W309/'属性別集計（％）'!$W$5</f>
        <v>0.08602150537634409</v>
      </c>
      <c r="X309" s="12">
        <f>'属性別集計（票）'!X309/'属性別集計（％）'!$X$5</f>
        <v>0.0625</v>
      </c>
      <c r="Y309" s="12">
        <f>'属性別集計（票）'!Y309/'属性別集計（％）'!$Y$5</f>
        <v>0.07344632768361582</v>
      </c>
      <c r="Z309" s="12">
        <f>'属性別集計（票）'!Z309/'属性別集計（％）'!$Z$5</f>
        <v>0.0513595166163142</v>
      </c>
      <c r="AA309" s="58">
        <f>'属性別集計（票）'!AA309/'属性別集計（％）'!$AA$5</f>
        <v>0.0832632464255677</v>
      </c>
      <c r="AB309" s="116">
        <f>'属性別集計（票）'!AB309/'属性別集計（％）'!$AB$5</f>
        <v>0.06633291614518148</v>
      </c>
      <c r="AC309" s="117">
        <f>'属性別集計（票）'!AC309/'属性別集計（％）'!$AC$5</f>
        <v>0.1111111111111111</v>
      </c>
      <c r="AD309" s="117">
        <f>'属性別集計（票）'!AD309/'属性別集計（％）'!$AD$5</f>
        <v>0.06756756756756757</v>
      </c>
      <c r="AE309" s="115">
        <f>'属性別集計（票）'!AE309/'属性別集計（％）'!$AE$5</f>
        <v>0.2</v>
      </c>
      <c r="AF309" s="12">
        <f>'属性別集計（票）'!AF309/'属性別集計（％）'!$AF$5</f>
        <v>0.06995073891625615</v>
      </c>
      <c r="AG309" s="118">
        <f>'属性別集計（票）'!AG309/'属性別集計（％）'!$AG$5</f>
        <v>0.07142857142857142</v>
      </c>
      <c r="AH309" s="117">
        <f>'属性別集計（票）'!AH309/'属性別集計（％）'!$AH$5</f>
        <v>0.06752411575562701</v>
      </c>
      <c r="AI309" s="117">
        <f>'属性別集計（票）'!AI309/'属性別集計（％）'!$AI$5</f>
        <v>0.09710743801652892</v>
      </c>
      <c r="AJ309" s="115">
        <f>'属性別集計（票）'!AJ309/'属性別集計（％）'!$AJ$5</f>
        <v>0.02702702702702703</v>
      </c>
      <c r="AK309" s="58">
        <f>'属性別集計（票）'!AK309/'属性別集計（％）'!$AK$5</f>
        <v>0.08274231678486997</v>
      </c>
      <c r="AL309" s="36">
        <f>'属性別集計（票）'!AL309/'属性別集計（％）'!$AL$5</f>
        <v>0.07368421052631578</v>
      </c>
      <c r="AM309" s="12">
        <f>'属性別集計（票）'!AM309/'属性別集計（％）'!$AM$5</f>
        <v>0.09945750452079566</v>
      </c>
      <c r="AN309" s="12">
        <f>'属性別集計（票）'!AN309/'属性別集計（％）'!$AN$5</f>
        <v>0.04113924050632911</v>
      </c>
      <c r="AO309" s="12">
        <f>'属性別集計（票）'!AO309/'属性別集計（％）'!$AO$5</f>
        <v>0.06692160611854685</v>
      </c>
      <c r="AP309" s="12">
        <f>'属性別集計（票）'!AP309/'属性別集計（％）'!$AP$5</f>
        <v>0.06521739130434782</v>
      </c>
      <c r="AQ309" s="12">
        <f>'属性別集計（票）'!AQ309/'属性別集計（％）'!$AQ$5</f>
        <v>0.088</v>
      </c>
      <c r="AR309" s="58">
        <f>'属性別集計（票）'!AR309/'属性別集計（％）'!$AR$5</f>
        <v>0.09090909090909091</v>
      </c>
      <c r="AS309" s="36">
        <f>'属性別集計（票）'!AS309/$AS$5</f>
        <v>0.048458149779735685</v>
      </c>
      <c r="AT309" s="58">
        <f>'属性別集計（票）'!AT309/$AT$5</f>
        <v>0.08267433501078361</v>
      </c>
      <c r="AU309" s="114">
        <f>'属性別集計（票）'!AU309/$AU$5</f>
        <v>0.1590909090909091</v>
      </c>
      <c r="AV309" s="115">
        <f>'属性別集計（票）'!AV309/$AV$5</f>
        <v>0</v>
      </c>
      <c r="AW309" s="59">
        <f>'属性別集計（票）'!AW309/$AW$5</f>
        <v>0.08045977011494253</v>
      </c>
      <c r="AX309" s="118">
        <f>'属性別集計（票）'!AX309/$AX$5</f>
        <v>0.13978494623655913</v>
      </c>
      <c r="AY309" s="115">
        <f>'属性別集計（票）'!AY309/$AY$5</f>
        <v>0.06818181818181818</v>
      </c>
      <c r="AZ309" s="8">
        <f>'属性別集計（票）'!AZ309/$AZ$5</f>
        <v>0.11678832116788321</v>
      </c>
      <c r="BA309" s="118">
        <f>'属性別集計（票）'!BA309/$BA$5</f>
        <v>0.07971014492753623</v>
      </c>
      <c r="BB309" s="115">
        <f>'属性別集計（票）'!BB309/$BB$5</f>
        <v>0.06</v>
      </c>
      <c r="BC309" s="17">
        <f>'属性別集計（票）'!BC309/$BC$5</f>
        <v>0.07142857142857142</v>
      </c>
      <c r="BD309" s="8">
        <f>'属性別集計（票）'!BD309/'属性別集計（％）'!$BD$5</f>
        <v>0.07954545454545454</v>
      </c>
      <c r="BE309" s="12">
        <f>'属性別集計（票）'!BE309/'属性別集計（％）'!$BE$5</f>
        <v>0.06878306878306878</v>
      </c>
      <c r="BF309" s="119">
        <f>'属性別集計（票）'!BF309/'属性別集計（％）'!$BF$5</f>
        <v>0.05384615384615385</v>
      </c>
      <c r="BG309" s="117">
        <f>'属性別集計（票）'!BG309/'属性別集計（％）'!$BG$5</f>
        <v>0.0392156862745098</v>
      </c>
      <c r="BH309" s="117">
        <f>'属性別集計（票）'!BH309/'属性別集計（％）'!$BH$5</f>
        <v>0.0234375</v>
      </c>
      <c r="BI309" s="117">
        <f>'属性別集計（票）'!BI309/'属性別集計（％）'!$BI$5</f>
        <v>0.08620689655172414</v>
      </c>
      <c r="BJ309" s="117">
        <f>'属性別集計（票）'!BJ309/'属性別集計（％）'!$BJ$5</f>
        <v>0.016129032258064516</v>
      </c>
      <c r="BK309" s="120">
        <f>'属性別集計（票）'!BK309/'属性別集計（％）'!$BK$5</f>
        <v>0.05263157894736842</v>
      </c>
      <c r="BL309" s="12">
        <f>'属性別集計（票）'!BL309/'属性別集計（％）'!$BL$5</f>
        <v>0.04336734693877551</v>
      </c>
      <c r="BM309" s="12">
        <f>'属性別集計（票）'!BM309/'属性別集計（％）'!$BM$5</f>
        <v>0.0851063829787234</v>
      </c>
      <c r="BN309" s="17">
        <f>'属性別集計（票）'!BN309/'属性別集計（％）'!$BN$5</f>
        <v>0.12903225806451613</v>
      </c>
    </row>
    <row r="310" spans="1:66" ht="9">
      <c r="A310" s="9" t="s">
        <v>409</v>
      </c>
      <c r="B310" s="5">
        <f>'属性別集計（票）'!B310/'属性別集計（％）'!$B$5</f>
        <v>0.08967674661105318</v>
      </c>
      <c r="C310" s="36">
        <f>'属性別集計（票）'!C310/'属性別集計（％）'!$C$5</f>
        <v>0.07918263090676884</v>
      </c>
      <c r="D310" s="58">
        <f>'属性別集計（票）'!D310/'属性別集計（％）'!$D$5</f>
        <v>0.09720972097209721</v>
      </c>
      <c r="E310" s="36">
        <f>'属性別集計（票）'!E310/'属性別集計（％）'!$E$5</f>
        <v>0.08870967741935484</v>
      </c>
      <c r="F310" s="12">
        <f>'属性別集計（票）'!F310/'属性別集計（％）'!$F$5</f>
        <v>0.10833333333333334</v>
      </c>
      <c r="G310" s="12">
        <f>'属性別集計（票）'!G310/'属性別集計（％）'!$G$5</f>
        <v>0.10204081632653061</v>
      </c>
      <c r="H310" s="12">
        <f>'属性別集計（票）'!H310/'属性別集計（％）'!$H$5</f>
        <v>0.08232445520581114</v>
      </c>
      <c r="I310" s="12">
        <f>'属性別集計（票）'!I310/'属性別集計（％）'!$I$5</f>
        <v>0.10236220472440945</v>
      </c>
      <c r="J310" s="12">
        <f>'属性別集計（票）'!J310/'属性別集計（％）'!$J$5</f>
        <v>0.07339449541284404</v>
      </c>
      <c r="K310" s="58">
        <f>'属性別集計（票）'!K310/'属性別集計（％）'!$K$5</f>
        <v>0.061946902654867256</v>
      </c>
      <c r="L310" s="114">
        <f>'属性別集計（票）'!L310/$L$5</f>
        <v>0.1</v>
      </c>
      <c r="M310" s="115">
        <f>'属性別集計（票）'!M310/$M$5</f>
        <v>0.06451612903225806</v>
      </c>
      <c r="N310" s="12">
        <f>'属性別集計（票）'!N310/$N$5</f>
        <v>0.08598726114649681</v>
      </c>
      <c r="O310" s="17">
        <f>'属性別集計（票）'!O310/$O$5</f>
        <v>0.0925632911392405</v>
      </c>
      <c r="P310" s="36">
        <f>'属性別集計（票）'!P310/'属性別集計（％）'!$P$5</f>
        <v>0.06741573033707865</v>
      </c>
      <c r="Q310" s="12">
        <f>'属性別集計（票）'!Q310/'属性別集計（％）'!$Q$5</f>
        <v>0.09138381201044386</v>
      </c>
      <c r="R310" s="12">
        <f>'属性別集計（票）'!R310/'属性別集計（％）'!$R$5</f>
        <v>0.10144927536231885</v>
      </c>
      <c r="S310" s="12">
        <f>'属性別集計（票）'!S310/'属性別集計（％）'!$S$5</f>
        <v>0.09473684210526316</v>
      </c>
      <c r="T310" s="12">
        <f>'属性別集計（票）'!T310/'属性別集計（％）'!$T$5</f>
        <v>0.09322033898305085</v>
      </c>
      <c r="U310" s="12">
        <f>'属性別集計（票）'!U310/'属性別集計（％）'!$U$5</f>
        <v>0.13725490196078433</v>
      </c>
      <c r="V310" s="58">
        <f>'属性別集計（票）'!V310/'属性別集計（％）'!$V$5</f>
        <v>0.1590909090909091</v>
      </c>
      <c r="W310" s="36">
        <f>'属性別集計（票）'!W310/'属性別集計（％）'!$W$5</f>
        <v>0.12903225806451613</v>
      </c>
      <c r="X310" s="12">
        <f>'属性別集計（票）'!X310/'属性別集計（％）'!$X$5</f>
        <v>0.075</v>
      </c>
      <c r="Y310" s="12">
        <f>'属性別集計（票）'!Y310/'属性別集計（％）'!$Y$5</f>
        <v>0.07344632768361582</v>
      </c>
      <c r="Z310" s="12">
        <f>'属性別集計（票）'!Z310/'属性別集計（％）'!$Z$5</f>
        <v>0.09365558912386707</v>
      </c>
      <c r="AA310" s="58">
        <f>'属性別集計（票）'!AA310/'属性別集計（％）'!$AA$5</f>
        <v>0.08999158957106812</v>
      </c>
      <c r="AB310" s="116">
        <f>'属性別集計（票）'!AB310/'属性別集計（％）'!$AB$5</f>
        <v>0.09011264080100125</v>
      </c>
      <c r="AC310" s="117">
        <f>'属性別集計（票）'!AC310/'属性別集計（％）'!$AC$5</f>
        <v>0.14285714285714285</v>
      </c>
      <c r="AD310" s="117">
        <f>'属性別集計（票）'!AD310/'属性別集計（％）'!$AD$5</f>
        <v>0.10135135135135136</v>
      </c>
      <c r="AE310" s="115">
        <f>'属性別集計（票）'!AE310/'属性別集計（％）'!$AE$5</f>
        <v>0</v>
      </c>
      <c r="AF310" s="12">
        <f>'属性別集計（票）'!AF310/'属性別集計（％）'!$AF$5</f>
        <v>0.09458128078817735</v>
      </c>
      <c r="AG310" s="118">
        <f>'属性別集計（票）'!AG310/'属性別集計（％）'!$AG$5</f>
        <v>0.07142857142857142</v>
      </c>
      <c r="AH310" s="117">
        <f>'属性別集計（票）'!AH310/'属性別集計（％）'!$AH$5</f>
        <v>0.07395498392282958</v>
      </c>
      <c r="AI310" s="117">
        <f>'属性別集計（票）'!AI310/'属性別集計（％）'!$AI$5</f>
        <v>0.09504132231404959</v>
      </c>
      <c r="AJ310" s="115">
        <f>'属性別集計（票）'!AJ310/'属性別集計（％）'!$AJ$5</f>
        <v>0.02702702702702703</v>
      </c>
      <c r="AK310" s="58">
        <f>'属性別集計（票）'!AK310/'属性別集計（％）'!$AK$5</f>
        <v>0.08392434988179669</v>
      </c>
      <c r="AL310" s="36">
        <f>'属性別集計（票）'!AL310/'属性別集計（％）'!$AL$5</f>
        <v>0.11052631578947368</v>
      </c>
      <c r="AM310" s="12">
        <f>'属性別集計（票）'!AM310/'属性別集計（％）'!$AM$5</f>
        <v>0.0650994575045208</v>
      </c>
      <c r="AN310" s="12">
        <f>'属性別集計（票）'!AN310/'属性別集計（％）'!$AN$5</f>
        <v>0.08227848101265822</v>
      </c>
      <c r="AO310" s="12">
        <f>'属性別集計（票）'!AO310/'属性別集計（％）'!$AO$5</f>
        <v>0.10133843212237094</v>
      </c>
      <c r="AP310" s="12">
        <f>'属性別集計（票）'!AP310/'属性別集計（％）'!$AP$5</f>
        <v>0.10144927536231885</v>
      </c>
      <c r="AQ310" s="12">
        <f>'属性別集計（票）'!AQ310/'属性別集計（％）'!$AQ$5</f>
        <v>0.136</v>
      </c>
      <c r="AR310" s="58">
        <f>'属性別集計（票）'!AR310/'属性別集計（％）'!$AR$5</f>
        <v>0.09090909090909091</v>
      </c>
      <c r="AS310" s="36">
        <f>'属性別集計（票）'!AS310/$AS$5</f>
        <v>0.0881057268722467</v>
      </c>
      <c r="AT310" s="58">
        <f>'属性別集計（票）'!AT310/$AT$5</f>
        <v>0.09130122214234364</v>
      </c>
      <c r="AU310" s="114">
        <f>'属性別集計（票）'!AU310/$AU$5</f>
        <v>0.11363636363636363</v>
      </c>
      <c r="AV310" s="115">
        <f>'属性別集計（票）'!AV310/$AV$5</f>
        <v>0.11627906976744186</v>
      </c>
      <c r="AW310" s="59">
        <f>'属性別集計（票）'!AW310/$AW$5</f>
        <v>0.11494252873563218</v>
      </c>
      <c r="AX310" s="118">
        <f>'属性別集計（票）'!AX310/$AX$5</f>
        <v>0.053763440860215055</v>
      </c>
      <c r="AY310" s="115">
        <f>'属性別集計（票）'!AY310/$AY$5</f>
        <v>0.056818181818181816</v>
      </c>
      <c r="AZ310" s="8">
        <f>'属性別集計（票）'!AZ310/$AZ$5</f>
        <v>0.05474452554744526</v>
      </c>
      <c r="BA310" s="118">
        <f>'属性別集計（票）'!BA310/$BA$5</f>
        <v>0.15217391304347827</v>
      </c>
      <c r="BB310" s="115">
        <f>'属性別集計（票）'!BB310/$BB$5</f>
        <v>0.05</v>
      </c>
      <c r="BC310" s="17">
        <f>'属性別集計（票）'!BC310/$BC$5</f>
        <v>0.1092436974789916</v>
      </c>
      <c r="BD310" s="8">
        <f>'属性別集計（票）'!BD310/'属性別集計（％）'!$BD$5</f>
        <v>0.09090909090909091</v>
      </c>
      <c r="BE310" s="12">
        <f>'属性別集計（票）'!BE310/'属性別集計（％）'!$BE$5</f>
        <v>0.06349206349206349</v>
      </c>
      <c r="BF310" s="119">
        <f>'属性別集計（票）'!BF310/'属性別集計（％）'!$BF$5</f>
        <v>0.1076923076923077</v>
      </c>
      <c r="BG310" s="117">
        <f>'属性別集計（票）'!BG310/'属性別集計（％）'!$BG$5</f>
        <v>0.058823529411764705</v>
      </c>
      <c r="BH310" s="117">
        <f>'属性別集計（票）'!BH310/'属性別集計（％）'!$BH$5</f>
        <v>0.109375</v>
      </c>
      <c r="BI310" s="117">
        <f>'属性別集計（票）'!BI310/'属性別集計（％）'!$BI$5</f>
        <v>0.034482758620689655</v>
      </c>
      <c r="BJ310" s="117">
        <f>'属性別集計（票）'!BJ310/'属性別集計（％）'!$BJ$5</f>
        <v>0.06451612903225806</v>
      </c>
      <c r="BK310" s="120">
        <f>'属性別集計（票）'!BK310/'属性別集計（％）'!$BK$5</f>
        <v>0.017543859649122806</v>
      </c>
      <c r="BL310" s="12">
        <f>'属性別集計（票）'!BL310/'属性別集計（％）'!$BL$5</f>
        <v>0.08928571428571429</v>
      </c>
      <c r="BM310" s="12">
        <f>'属性別集計（票）'!BM310/'属性別集計（％）'!$BM$5</f>
        <v>0.09787234042553192</v>
      </c>
      <c r="BN310" s="17">
        <f>'属性別集計（票）'!BN310/'属性別集計（％）'!$BN$5</f>
        <v>0.0967741935483871</v>
      </c>
    </row>
    <row r="311" spans="1:66" ht="9">
      <c r="A311" s="9" t="s">
        <v>299</v>
      </c>
      <c r="B311" s="5">
        <f>'属性別集計（票）'!B311/'属性別集計（％）'!$B$5</f>
        <v>0.12773722627737227</v>
      </c>
      <c r="C311" s="36">
        <f>'属性別集計（票）'!C311/'属性別集計（％）'!$C$5</f>
        <v>0.1277139208173691</v>
      </c>
      <c r="D311" s="58">
        <f>'属性別集計（票）'!D311/'属性別集計（％）'!$D$5</f>
        <v>0.12871287128712872</v>
      </c>
      <c r="E311" s="36">
        <f>'属性別集計（票）'!E311/'属性別集計（％）'!$E$5</f>
        <v>0.10483870967741936</v>
      </c>
      <c r="F311" s="12">
        <f>'属性別集計（票）'!F311/'属性別集計（％）'!$F$5</f>
        <v>0.13333333333333333</v>
      </c>
      <c r="G311" s="12">
        <f>'属性別集計（票）'!G311/'属性別集計（％）'!$G$5</f>
        <v>0.14285714285714285</v>
      </c>
      <c r="H311" s="12">
        <f>'属性別集計（票）'!H311/'属性別集計（％）'!$H$5</f>
        <v>0.11864406779661017</v>
      </c>
      <c r="I311" s="12">
        <f>'属性別集計（票）'!I311/'属性別集計（％）'!$I$5</f>
        <v>0.11286089238845144</v>
      </c>
      <c r="J311" s="12">
        <f>'属性別集計（票）'!J311/'属性別集計（％）'!$J$5</f>
        <v>0.14067278287461774</v>
      </c>
      <c r="K311" s="58">
        <f>'属性別集計（票）'!K311/'属性別集計（％）'!$K$5</f>
        <v>0.1592920353982301</v>
      </c>
      <c r="L311" s="114">
        <f>'属性別集計（票）'!L311/$L$5</f>
        <v>0.14210526315789473</v>
      </c>
      <c r="M311" s="115">
        <f>'属性別集計（票）'!M311/$M$5</f>
        <v>0.14516129032258066</v>
      </c>
      <c r="N311" s="12">
        <f>'属性別集計（票）'!N311/$N$5</f>
        <v>0.14331210191082802</v>
      </c>
      <c r="O311" s="17">
        <f>'属性別集計（票）'!O311/$O$5</f>
        <v>0.12104430379746836</v>
      </c>
      <c r="P311" s="36">
        <f>'属性別集計（票）'!P311/'属性別集計（％）'!$P$5</f>
        <v>0.1146067415730337</v>
      </c>
      <c r="Q311" s="12">
        <f>'属性別集計（票）'!Q311/'属性別集計（％）'!$Q$5</f>
        <v>0.15926892950391644</v>
      </c>
      <c r="R311" s="12">
        <f>'属性別集計（票）'!R311/'属性別集計（％）'!$R$5</f>
        <v>0.14009661835748793</v>
      </c>
      <c r="S311" s="12">
        <f>'属性別集計（票）'!S311/'属性別集計（％）'!$S$5</f>
        <v>0.13333333333333333</v>
      </c>
      <c r="T311" s="12">
        <f>'属性別集計（票）'!T311/'属性別集計（％）'!$T$5</f>
        <v>0.1038135593220339</v>
      </c>
      <c r="U311" s="12">
        <f>'属性別集計（票）'!U311/'属性別集計（％）'!$U$5</f>
        <v>0.13725490196078433</v>
      </c>
      <c r="V311" s="58">
        <f>'属性別集計（票）'!V311/'属性別集計（％）'!$V$5</f>
        <v>0.13636363636363635</v>
      </c>
      <c r="W311" s="36">
        <f>'属性別集計（票）'!W311/'属性別集計（％）'!$W$5</f>
        <v>0.0967741935483871</v>
      </c>
      <c r="X311" s="12">
        <f>'属性別集計（票）'!X311/'属性別集計（％）'!$X$5</f>
        <v>0.125</v>
      </c>
      <c r="Y311" s="12">
        <f>'属性別集計（票）'!Y311/'属性別集計（％）'!$Y$5</f>
        <v>0.1016949152542373</v>
      </c>
      <c r="Z311" s="12">
        <f>'属性別集計（票）'!Z311/'属性別集計（％）'!$Z$5</f>
        <v>0.1299093655589124</v>
      </c>
      <c r="AA311" s="58">
        <f>'属性別集計（票）'!AA311/'属性別集計（％）'!$AA$5</f>
        <v>0.13540790580319595</v>
      </c>
      <c r="AB311" s="116">
        <f>'属性別集計（票）'!AB311/'属性別集計（％）'!$AB$5</f>
        <v>0.12891113892365458</v>
      </c>
      <c r="AC311" s="117">
        <f>'属性別集計（票）'!AC311/'属性別集計（％）'!$AC$5</f>
        <v>0.14285714285714285</v>
      </c>
      <c r="AD311" s="117">
        <f>'属性別集計（票）'!AD311/'属性別集計（％）'!$AD$5</f>
        <v>0.19594594594594594</v>
      </c>
      <c r="AE311" s="115">
        <f>'属性別集計（票）'!AE311/'属性別集計（％）'!$AE$5</f>
        <v>0.4</v>
      </c>
      <c r="AF311" s="12">
        <f>'属性別集計（票）'!AF311/'属性別集計（％）'!$AF$5</f>
        <v>0.14088669950738916</v>
      </c>
      <c r="AG311" s="118">
        <f>'属性別集計（票）'!AG311/'属性別集計（％）'!$AG$5</f>
        <v>0.07142857142857142</v>
      </c>
      <c r="AH311" s="117">
        <f>'属性別集計（票）'!AH311/'属性別集計（％）'!$AH$5</f>
        <v>0.11254019292604502</v>
      </c>
      <c r="AI311" s="117">
        <f>'属性別集計（票）'!AI311/'属性別集計（％）'!$AI$5</f>
        <v>0.10950413223140495</v>
      </c>
      <c r="AJ311" s="115">
        <f>'属性別集計（票）'!AJ311/'属性別集計（％）'!$AJ$5</f>
        <v>0.13513513513513514</v>
      </c>
      <c r="AK311" s="58">
        <f>'属性別集計（票）'!AK311/'属性別集計（％）'!$AK$5</f>
        <v>0.1111111111111111</v>
      </c>
      <c r="AL311" s="36">
        <f>'属性別集計（票）'!AL311/'属性別集計（％）'!$AL$5</f>
        <v>0.13157894736842105</v>
      </c>
      <c r="AM311" s="12">
        <f>'属性別集計（票）'!AM311/'属性別集計（％）'!$AM$5</f>
        <v>0.12839059674502712</v>
      </c>
      <c r="AN311" s="12">
        <f>'属性別集計（票）'!AN311/'属性別集計（％）'!$AN$5</f>
        <v>0.12341772151898735</v>
      </c>
      <c r="AO311" s="12">
        <f>'属性別集計（票）'!AO311/'属性別集計（％）'!$AO$5</f>
        <v>0.12237093690248566</v>
      </c>
      <c r="AP311" s="12">
        <f>'属性別集計（票）'!AP311/'属性別集計（％）'!$AP$5</f>
        <v>0.11594202898550725</v>
      </c>
      <c r="AQ311" s="12">
        <f>'属性別集計（票）'!AQ311/'属性別集計（％）'!$AQ$5</f>
        <v>0.16</v>
      </c>
      <c r="AR311" s="58">
        <f>'属性別集計（票）'!AR311/'属性別集計（％）'!$AR$5</f>
        <v>0.18181818181818182</v>
      </c>
      <c r="AS311" s="36">
        <f>'属性別集計（票）'!AS311/$AS$5</f>
        <v>0.1211453744493392</v>
      </c>
      <c r="AT311" s="58">
        <f>'属性別集計（票）'!AT311/$AT$5</f>
        <v>0.12940330697340044</v>
      </c>
      <c r="AU311" s="114">
        <f>'属性別集計（票）'!AU311/$AU$5</f>
        <v>0.2727272727272727</v>
      </c>
      <c r="AV311" s="115">
        <f>'属性別集計（票）'!AV311/$AV$5</f>
        <v>0.09302325581395349</v>
      </c>
      <c r="AW311" s="59">
        <f>'属性別集計（票）'!AW311/$AW$5</f>
        <v>0.1839080459770115</v>
      </c>
      <c r="AX311" s="118">
        <f>'属性別集計（票）'!AX311/$AX$5</f>
        <v>0.11290322580645161</v>
      </c>
      <c r="AY311" s="115">
        <f>'属性別集計（票）'!AY311/$AY$5</f>
        <v>0.14772727272727273</v>
      </c>
      <c r="AZ311" s="8">
        <f>'属性別集計（票）'!AZ311/$AZ$5</f>
        <v>0.12408759124087591</v>
      </c>
      <c r="BA311" s="118">
        <f>'属性別集計（票）'!BA311/$BA$5</f>
        <v>0.13768115942028986</v>
      </c>
      <c r="BB311" s="115">
        <f>'属性別集計（票）'!BB311/$BB$5</f>
        <v>0.16</v>
      </c>
      <c r="BC311" s="17">
        <f>'属性別集計（票）'!BC311/$BC$5</f>
        <v>0.14705882352941177</v>
      </c>
      <c r="BD311" s="8">
        <f>'属性別集計（票）'!BD311/'属性別集計（％）'!$BD$5</f>
        <v>0.12727272727272726</v>
      </c>
      <c r="BE311" s="12">
        <f>'属性別集計（票）'!BE311/'属性別集計（％）'!$BE$5</f>
        <v>0.12698412698412698</v>
      </c>
      <c r="BF311" s="119">
        <f>'属性別集計（票）'!BF311/'属性別集計（％）'!$BF$5</f>
        <v>0.13846153846153847</v>
      </c>
      <c r="BG311" s="117">
        <f>'属性別集計（票）'!BG311/'属性別集計（％）'!$BG$5</f>
        <v>0.14705882352941177</v>
      </c>
      <c r="BH311" s="117">
        <f>'属性別集計（票）'!BH311/'属性別集計（％）'!$BH$5</f>
        <v>0.09375</v>
      </c>
      <c r="BI311" s="117">
        <f>'属性別集計（票）'!BI311/'属性別集計（％）'!$BI$5</f>
        <v>0.1724137931034483</v>
      </c>
      <c r="BJ311" s="117">
        <f>'属性別集計（票）'!BJ311/'属性別集計（％）'!$BJ$5</f>
        <v>0.0967741935483871</v>
      </c>
      <c r="BK311" s="120">
        <f>'属性別集計（票）'!BK311/'属性別集計（％）'!$BK$5</f>
        <v>0.10526315789473684</v>
      </c>
      <c r="BL311" s="12">
        <f>'属性別集計（票）'!BL311/'属性別集計（％）'!$BL$5</f>
        <v>0.11989795918367346</v>
      </c>
      <c r="BM311" s="12">
        <f>'属性別集計（票）'!BM311/'属性別集計（％）'!$BM$5</f>
        <v>0.1276595744680851</v>
      </c>
      <c r="BN311" s="17">
        <f>'属性別集計（票）'!BN311/'属性別集計（％）'!$BN$5</f>
        <v>0.12903225806451613</v>
      </c>
    </row>
    <row r="312" spans="1:66" ht="9">
      <c r="A312" s="9" t="s">
        <v>77</v>
      </c>
      <c r="B312" s="5">
        <f>'属性別集計（票）'!B312/'属性別集計（％）'!$B$5</f>
        <v>0.06100104275286757</v>
      </c>
      <c r="C312" s="36">
        <f>'属性別集計（票）'!C312/'属性別集計（％）'!$C$5</f>
        <v>0.06130268199233716</v>
      </c>
      <c r="D312" s="58">
        <f>'属性別集計（票）'!D312/'属性別集計（％）'!$D$5</f>
        <v>0.062106210621062106</v>
      </c>
      <c r="E312" s="36">
        <f>'属性別集計（票）'!E312/'属性別集計（％）'!$E$5</f>
        <v>0.10483870967741936</v>
      </c>
      <c r="F312" s="12">
        <f>'属性別集計（票）'!F312/'属性別集計（％）'!$F$5</f>
        <v>0.0875</v>
      </c>
      <c r="G312" s="12">
        <f>'属性別集計（票）'!G312/'属性別集計（％）'!$G$5</f>
        <v>0.08843537414965986</v>
      </c>
      <c r="H312" s="12">
        <f>'属性別集計（票）'!H312/'属性別集計（％）'!$H$5</f>
        <v>0.06053268765133172</v>
      </c>
      <c r="I312" s="12">
        <f>'属性別集計（票）'!I312/'属性別集計（％）'!$I$5</f>
        <v>0.03412073490813648</v>
      </c>
      <c r="J312" s="12">
        <f>'属性別集計（票）'!J312/'属性別集計（％）'!$J$5</f>
        <v>0.03669724770642202</v>
      </c>
      <c r="K312" s="58">
        <f>'属性別集計（票）'!K312/'属性別集計（％）'!$K$5</f>
        <v>0.061946902654867256</v>
      </c>
      <c r="L312" s="114">
        <f>'属性別集計（票）'!L312/$L$5</f>
        <v>0.034210526315789476</v>
      </c>
      <c r="M312" s="115">
        <f>'属性別集計（票）'!M312/$M$5</f>
        <v>0.04435483870967742</v>
      </c>
      <c r="N312" s="12">
        <f>'属性別集計（票）'!N312/$N$5</f>
        <v>0.03821656050955414</v>
      </c>
      <c r="O312" s="17">
        <f>'属性別集計（票）'!O312/$O$5</f>
        <v>0.07357594936708861</v>
      </c>
      <c r="P312" s="36">
        <f>'属性別集計（票）'!P312/'属性別集計（％）'!$P$5</f>
        <v>0.07415730337078652</v>
      </c>
      <c r="Q312" s="12">
        <f>'属性別集計（票）'!Q312/'属性別集計（％）'!$Q$5</f>
        <v>0.03655352480417755</v>
      </c>
      <c r="R312" s="12">
        <f>'属性別集計（票）'!R312/'属性別集計（％）'!$R$5</f>
        <v>0.03864734299516908</v>
      </c>
      <c r="S312" s="12">
        <f>'属性別集計（票）'!S312/'属性別集計（％）'!$S$5</f>
        <v>0.07368421052631578</v>
      </c>
      <c r="T312" s="12">
        <f>'属性別集計（票）'!T312/'属性別集計（％）'!$T$5</f>
        <v>0.07203389830508475</v>
      </c>
      <c r="U312" s="12">
        <f>'属性別集計（票）'!U312/'属性別集計（％）'!$U$5</f>
        <v>0.09803921568627451</v>
      </c>
      <c r="V312" s="58">
        <f>'属性別集計（票）'!V312/'属性別集計（％）'!$V$5</f>
        <v>0.022727272727272728</v>
      </c>
      <c r="W312" s="36">
        <f>'属性別集計（票）'!W312/'属性別集計（％）'!$W$5</f>
        <v>0.08602150537634409</v>
      </c>
      <c r="X312" s="12">
        <f>'属性別集計（票）'!X312/'属性別集計（％）'!$X$5</f>
        <v>0.1</v>
      </c>
      <c r="Y312" s="12">
        <f>'属性別集計（票）'!Y312/'属性別集計（％）'!$Y$5</f>
        <v>0.07344632768361582</v>
      </c>
      <c r="Z312" s="12">
        <f>'属性別集計（票）'!Z312/'属性別集計（％）'!$Z$5</f>
        <v>0.08459214501510574</v>
      </c>
      <c r="AA312" s="58">
        <f>'属性別集計（票）'!AA312/'属性別集計（％）'!$AA$5</f>
        <v>0.04878048780487805</v>
      </c>
      <c r="AB312" s="116">
        <f>'属性別集計（票）'!AB312/'属性別集計（％）'!$AB$5</f>
        <v>0.08010012515644556</v>
      </c>
      <c r="AC312" s="117">
        <f>'属性別集計（票）'!AC312/'属性別集計（％）'!$AC$5</f>
        <v>0.015873015873015872</v>
      </c>
      <c r="AD312" s="117">
        <f>'属性別集計（票）'!AD312/'属性別集計（％）'!$AD$5</f>
        <v>0.02027027027027027</v>
      </c>
      <c r="AE312" s="115">
        <f>'属性別集計（票）'!AE312/'属性別集計（％）'!$AE$5</f>
        <v>0</v>
      </c>
      <c r="AF312" s="12">
        <f>'属性別集計（票）'!AF312/'属性別集計（％）'!$AF$5</f>
        <v>0.06699507389162561</v>
      </c>
      <c r="AG312" s="118">
        <f>'属性別集計（票）'!AG312/'属性別集計（％）'!$AG$5</f>
        <v>0.07142857142857142</v>
      </c>
      <c r="AH312" s="117">
        <f>'属性別集計（票）'!AH312/'属性別集計（％）'!$AH$5</f>
        <v>0.03858520900321544</v>
      </c>
      <c r="AI312" s="117">
        <f>'属性別集計（票）'!AI312/'属性別集計（％）'!$AI$5</f>
        <v>0.05371900826446281</v>
      </c>
      <c r="AJ312" s="115">
        <f>'属性別集計（票）'!AJ312/'属性別集計（％）'!$AJ$5</f>
        <v>0.16216216216216217</v>
      </c>
      <c r="AK312" s="58">
        <f>'属性別集計（票）'!AK312/'属性別集計（％）'!$AK$5</f>
        <v>0.05319148936170213</v>
      </c>
      <c r="AL312" s="36">
        <f>'属性別集計（票）'!AL312/'属性別集計（％）'!$AL$5</f>
        <v>0.08947368421052632</v>
      </c>
      <c r="AM312" s="12">
        <f>'属性別集計（票）'!AM312/'属性別集計（％）'!$AM$5</f>
        <v>0.034358047016274866</v>
      </c>
      <c r="AN312" s="12">
        <f>'属性別集計（票）'!AN312/'属性別集計（％）'!$AN$5</f>
        <v>0.08227848101265822</v>
      </c>
      <c r="AO312" s="12">
        <f>'属性別集計（票）'!AO312/'属性別集計（％）'!$AO$5</f>
        <v>0.06500956022944551</v>
      </c>
      <c r="AP312" s="12">
        <f>'属性別集計（票）'!AP312/'属性別集計（％）'!$AP$5</f>
        <v>0.07246376811594203</v>
      </c>
      <c r="AQ312" s="12">
        <f>'属性別集計（票）'!AQ312/'属性別集計（％）'!$AQ$5</f>
        <v>0.056</v>
      </c>
      <c r="AR312" s="58">
        <f>'属性別集計（票）'!AR312/'属性別集計（％）'!$AR$5</f>
        <v>0</v>
      </c>
      <c r="AS312" s="36">
        <f>'属性別集計（票）'!AS312/$AS$5</f>
        <v>0.07929515418502203</v>
      </c>
      <c r="AT312" s="58">
        <f>'属性別集計（票）'!AT312/$AT$5</f>
        <v>0.055355859094176854</v>
      </c>
      <c r="AU312" s="114">
        <f>'属性別集計（票）'!AU312/$AU$5</f>
        <v>0.045454545454545456</v>
      </c>
      <c r="AV312" s="115">
        <f>'属性別集計（票）'!AV312/$AV$5</f>
        <v>0.06976744186046512</v>
      </c>
      <c r="AW312" s="59">
        <f>'属性別集計（票）'!AW312/$AW$5</f>
        <v>0.05747126436781609</v>
      </c>
      <c r="AX312" s="118">
        <f>'属性別集計（票）'!AX312/$AX$5</f>
        <v>0.021505376344086023</v>
      </c>
      <c r="AY312" s="115">
        <f>'属性別集計（票）'!AY312/$AY$5</f>
        <v>0.022727272727272728</v>
      </c>
      <c r="AZ312" s="8">
        <f>'属性別集計（票）'!AZ312/$AZ$5</f>
        <v>0.021897810218978103</v>
      </c>
      <c r="BA312" s="118">
        <f>'属性別集計（票）'!BA312/$BA$5</f>
        <v>0.050724637681159424</v>
      </c>
      <c r="BB312" s="115">
        <f>'属性別集計（票）'!BB312/$BB$5</f>
        <v>0.04</v>
      </c>
      <c r="BC312" s="17">
        <f>'属性別集計（票）'!BC312/$BC$5</f>
        <v>0.046218487394957986</v>
      </c>
      <c r="BD312" s="8">
        <f>'属性別集計（票）'!BD312/'属性別集計（％）'!$BD$5</f>
        <v>0.07386363636363637</v>
      </c>
      <c r="BE312" s="12">
        <f>'属性別集計（票）'!BE312/'属性別集計（％）'!$BE$5</f>
        <v>0.047619047619047616</v>
      </c>
      <c r="BF312" s="119">
        <f>'属性別集計（票）'!BF312/'属性別集計（％）'!$BF$5</f>
        <v>0.046153846153846156</v>
      </c>
      <c r="BG312" s="117">
        <f>'属性別集計（票）'!BG312/'属性別集計（％）'!$BG$5</f>
        <v>0.11764705882352941</v>
      </c>
      <c r="BH312" s="117">
        <f>'属性別集計（票）'!BH312/'属性別集計（％）'!$BH$5</f>
        <v>0.046875</v>
      </c>
      <c r="BI312" s="117">
        <f>'属性別集計（票）'!BI312/'属性別集計（％）'!$BI$5</f>
        <v>0.13793103448275862</v>
      </c>
      <c r="BJ312" s="117">
        <f>'属性別集計（票）'!BJ312/'属性別集計（％）'!$BJ$5</f>
        <v>0.04838709677419355</v>
      </c>
      <c r="BK312" s="120">
        <f>'属性別集計（票）'!BK312/'属性別集計（％）'!$BK$5</f>
        <v>0.12280701754385964</v>
      </c>
      <c r="BL312" s="12">
        <f>'属性別集計（票）'!BL312/'属性別集計（％）'!$BL$5</f>
        <v>0.07908163265306123</v>
      </c>
      <c r="BM312" s="12">
        <f>'属性別集計（票）'!BM312/'属性別集計（％）'!$BM$5</f>
        <v>0.02553191489361702</v>
      </c>
      <c r="BN312" s="17">
        <f>'属性別集計（票）'!BN312/'属性別集計（％）'!$BN$5</f>
        <v>0.0967741935483871</v>
      </c>
    </row>
    <row r="313" spans="1:66" ht="9">
      <c r="A313" s="9" t="s">
        <v>78</v>
      </c>
      <c r="B313" s="5">
        <f>'属性別集計（票）'!B313/'属性別集計（％）'!$B$5</f>
        <v>0.008342022940563087</v>
      </c>
      <c r="C313" s="36">
        <f>'属性別集計（票）'!C313/'属性別集計（％）'!$C$5</f>
        <v>0.0140485312899106</v>
      </c>
      <c r="D313" s="58">
        <f>'属性別集計（票）'!D313/'属性別集計（％）'!$D$5</f>
        <v>0.004500450045004501</v>
      </c>
      <c r="E313" s="36">
        <f>'属性別集計（票）'!E313/'属性別集計（％）'!$E$5</f>
        <v>0.03225806451612903</v>
      </c>
      <c r="F313" s="12">
        <f>'属性別集計（票）'!F313/'属性別集計（％）'!$F$5</f>
        <v>0.008333333333333333</v>
      </c>
      <c r="G313" s="12">
        <f>'属性別集計（票）'!G313/'属性別集計（％）'!$G$5</f>
        <v>0.006802721088435374</v>
      </c>
      <c r="H313" s="12">
        <f>'属性別集計（票）'!H313/'属性別集計（％）'!$H$5</f>
        <v>0.007263922518159807</v>
      </c>
      <c r="I313" s="12">
        <f>'属性別集計（票）'!I313/'属性別集計（％）'!$I$5</f>
        <v>0.005249343832020997</v>
      </c>
      <c r="J313" s="12">
        <f>'属性別集計（票）'!J313/'属性別集計（％）'!$J$5</f>
        <v>0.0061162079510703364</v>
      </c>
      <c r="K313" s="58">
        <f>'属性別集計（票）'!K313/'属性別集計（％）'!$K$5</f>
        <v>0.008849557522123894</v>
      </c>
      <c r="L313" s="114">
        <f>'属性別集計（票）'!L313/$L$5</f>
        <v>0.002631578947368421</v>
      </c>
      <c r="M313" s="115">
        <f>'属性別集計（票）'!M313/$M$5</f>
        <v>0.008064516129032258</v>
      </c>
      <c r="N313" s="12">
        <f>'属性別集計（票）'!N313/$N$5</f>
        <v>0.004777070063694267</v>
      </c>
      <c r="O313" s="17">
        <f>'属性別集計（票）'!O313/$O$5</f>
        <v>0.010284810126582278</v>
      </c>
      <c r="P313" s="36">
        <f>'属性別集計（票）'!P313/'属性別集計（％）'!$P$5</f>
        <v>0.011235955056179775</v>
      </c>
      <c r="Q313" s="12">
        <f>'属性別集計（票）'!Q313/'属性別集計（％）'!$Q$5</f>
        <v>0.010443864229765013</v>
      </c>
      <c r="R313" s="12">
        <f>'属性別集計（票）'!R313/'属性別集計（％）'!$R$5</f>
        <v>0.00966183574879227</v>
      </c>
      <c r="S313" s="12">
        <f>'属性別集計（票）'!S313/'属性別集計（％）'!$S$5</f>
        <v>0.007017543859649123</v>
      </c>
      <c r="T313" s="12">
        <f>'属性別集計（票）'!T313/'属性別集計（％）'!$T$5</f>
        <v>0.00423728813559322</v>
      </c>
      <c r="U313" s="12">
        <f>'属性別集計（票）'!U313/'属性別集計（％）'!$U$5</f>
        <v>0.0196078431372549</v>
      </c>
      <c r="V313" s="58">
        <f>'属性別集計（票）'!V313/'属性別集計（％）'!$V$5</f>
        <v>0</v>
      </c>
      <c r="W313" s="36">
        <f>'属性別集計（票）'!W313/'属性別集計（％）'!$W$5</f>
        <v>0.03225806451612903</v>
      </c>
      <c r="X313" s="12">
        <f>'属性別集計（票）'!X313/'属性別集計（％）'!$X$5</f>
        <v>0</v>
      </c>
      <c r="Y313" s="12">
        <f>'属性別集計（票）'!Y313/'属性別集計（％）'!$Y$5</f>
        <v>0.01694915254237288</v>
      </c>
      <c r="Z313" s="12">
        <f>'属性別集計（票）'!Z313/'属性別集計（％）'!$Z$5</f>
        <v>0.00906344410876133</v>
      </c>
      <c r="AA313" s="58">
        <f>'属性別集計（票）'!AA313/'属性別集計（％）'!$AA$5</f>
        <v>0.005887300252312868</v>
      </c>
      <c r="AB313" s="116">
        <f>'属性別集計（票）'!AB313/'属性別集計（％）'!$AB$5</f>
        <v>0.008760951188986232</v>
      </c>
      <c r="AC313" s="117">
        <f>'属性別集計（票）'!AC313/'属性別集計（％）'!$AC$5</f>
        <v>0</v>
      </c>
      <c r="AD313" s="117">
        <f>'属性別集計（票）'!AD313/'属性別集計（％）'!$AD$5</f>
        <v>0.006756756756756757</v>
      </c>
      <c r="AE313" s="115">
        <f>'属性別集計（票）'!AE313/'属性別集計（％）'!$AE$5</f>
        <v>0</v>
      </c>
      <c r="AF313" s="12">
        <f>'属性別集計（票）'!AF313/'属性別集計（％）'!$AF$5</f>
        <v>0.007881773399014778</v>
      </c>
      <c r="AG313" s="118">
        <f>'属性別集計（票）'!AG313/'属性別集計（％）'!$AG$5</f>
        <v>0.07142857142857142</v>
      </c>
      <c r="AH313" s="117">
        <f>'属性別集計（票）'!AH313/'属性別集計（％）'!$AH$5</f>
        <v>0.00964630225080386</v>
      </c>
      <c r="AI313" s="117">
        <f>'属性別集計（票）'!AI313/'属性別集計（％）'!$AI$5</f>
        <v>0.008264462809917356</v>
      </c>
      <c r="AJ313" s="115">
        <f>'属性別集計（票）'!AJ313/'属性別集計（％）'!$AJ$5</f>
        <v>0</v>
      </c>
      <c r="AK313" s="58">
        <f>'属性別集計（票）'!AK313/'属性別集計（％）'!$AK$5</f>
        <v>0.009456264775413711</v>
      </c>
      <c r="AL313" s="36">
        <f>'属性別集計（票）'!AL313/'属性別集計（％）'!$AL$5</f>
        <v>0.010526315789473684</v>
      </c>
      <c r="AM313" s="12">
        <f>'属性別集計（票）'!AM313/'属性別集計（％）'!$AM$5</f>
        <v>0.009041591320072333</v>
      </c>
      <c r="AN313" s="12">
        <f>'属性別集計（票）'!AN313/'属性別集計（％）'!$AN$5</f>
        <v>0.00949367088607595</v>
      </c>
      <c r="AO313" s="12">
        <f>'属性別集計（票）'!AO313/'属性別集計（％）'!$AO$5</f>
        <v>0.009560229445506692</v>
      </c>
      <c r="AP313" s="12">
        <f>'属性別集計（票）'!AP313/'属性別集計（％）'!$AP$5</f>
        <v>0.007246376811594203</v>
      </c>
      <c r="AQ313" s="12">
        <f>'属性別集計（票）'!AQ313/'属性別集計（％）'!$AQ$5</f>
        <v>0</v>
      </c>
      <c r="AR313" s="58">
        <f>'属性別集計（票）'!AR313/'属性別集計（％）'!$AR$5</f>
        <v>0</v>
      </c>
      <c r="AS313" s="36">
        <f>'属性別集計（票）'!AS313/$AS$5</f>
        <v>0.00881057268722467</v>
      </c>
      <c r="AT313" s="58">
        <f>'属性別集計（票）'!AT313/$AT$5</f>
        <v>0.008626887131560028</v>
      </c>
      <c r="AU313" s="114">
        <f>'属性別集計（票）'!AU313/$AU$5</f>
        <v>0</v>
      </c>
      <c r="AV313" s="115">
        <f>'属性別集計（票）'!AV313/$AV$5</f>
        <v>0</v>
      </c>
      <c r="AW313" s="59">
        <f>'属性別集計（票）'!AW313/$AW$5</f>
        <v>0</v>
      </c>
      <c r="AX313" s="118">
        <f>'属性別集計（票）'!AX313/$AX$5</f>
        <v>0.005376344086021506</v>
      </c>
      <c r="AY313" s="115">
        <f>'属性別集計（票）'!AY313/$AY$5</f>
        <v>0.011363636363636364</v>
      </c>
      <c r="AZ313" s="8">
        <f>'属性別集計（票）'!AZ313/$AZ$5</f>
        <v>0.0072992700729927005</v>
      </c>
      <c r="BA313" s="118">
        <f>'属性別集計（票）'!BA313/$BA$5</f>
        <v>0</v>
      </c>
      <c r="BB313" s="115">
        <f>'属性別集計（票）'!BB313/$BB$5</f>
        <v>0.01</v>
      </c>
      <c r="BC313" s="17">
        <f>'属性別集計（票）'!BC313/$BC$5</f>
        <v>0.004201680672268907</v>
      </c>
      <c r="BD313" s="8">
        <f>'属性別集計（票）'!BD313/'属性別集計（％）'!$BD$5</f>
        <v>0.00909090909090909</v>
      </c>
      <c r="BE313" s="12">
        <f>'属性別集計（票）'!BE313/'属性別集計（％）'!$BE$5</f>
        <v>0.010582010582010581</v>
      </c>
      <c r="BF313" s="119">
        <f>'属性別集計（票）'!BF313/'属性別集計（％）'!$BF$5</f>
        <v>0</v>
      </c>
      <c r="BG313" s="117">
        <f>'属性別集計（票）'!BG313/'属性別集計（％）'!$BG$5</f>
        <v>0.00980392156862745</v>
      </c>
      <c r="BH313" s="117">
        <f>'属性別集計（票）'!BH313/'属性別集計（％）'!$BH$5</f>
        <v>0.015625</v>
      </c>
      <c r="BI313" s="117">
        <f>'属性別集計（票）'!BI313/'属性別集計（％）'!$BI$5</f>
        <v>0</v>
      </c>
      <c r="BJ313" s="117">
        <f>'属性別集計（票）'!BJ313/'属性別集計（％）'!$BJ$5</f>
        <v>0.016129032258064516</v>
      </c>
      <c r="BK313" s="120">
        <f>'属性別集計（票）'!BK313/'属性別集計（％）'!$BK$5</f>
        <v>0</v>
      </c>
      <c r="BL313" s="12">
        <f>'属性別集計（票）'!BL313/'属性別集計（％）'!$BL$5</f>
        <v>0.007653061224489796</v>
      </c>
      <c r="BM313" s="12">
        <f>'属性別集計（票）'!BM313/'属性別集計（％）'!$BM$5</f>
        <v>0.010638297872340425</v>
      </c>
      <c r="BN313" s="17">
        <f>'属性別集計（票）'!BN313/'属性別集計（％）'!$BN$5</f>
        <v>0</v>
      </c>
    </row>
    <row r="314" spans="1:66" ht="9">
      <c r="A314" s="9" t="s">
        <v>222</v>
      </c>
      <c r="B314" s="5">
        <f>'属性別集計（票）'!B314/'属性別集計（％）'!$B$5</f>
        <v>0.04171011470281543</v>
      </c>
      <c r="C314" s="36">
        <f>'属性別集計（票）'!C314/'属性別集計（％）'!$C$5</f>
        <v>0.04086845466155811</v>
      </c>
      <c r="D314" s="58">
        <f>'属性別集計（票）'!D314/'属性別集計（％）'!$D$5</f>
        <v>0.0387038703870387</v>
      </c>
      <c r="E314" s="36">
        <f>'属性別集計（票）'!E314/'属性別集計（％）'!$E$5</f>
        <v>0.016129032258064516</v>
      </c>
      <c r="F314" s="12">
        <f>'属性別集計（票）'!F314/'属性別集計（％）'!$F$5</f>
        <v>0.0125</v>
      </c>
      <c r="G314" s="12">
        <f>'属性別集計（票）'!G314/'属性別集計（％）'!$G$5</f>
        <v>0.030612244897959183</v>
      </c>
      <c r="H314" s="12">
        <f>'属性別集計（票）'!H314/'属性別集計（％）'!$H$5</f>
        <v>0.026634382566585957</v>
      </c>
      <c r="I314" s="12">
        <f>'属性別集計（票）'!I314/'属性別集計（％）'!$I$5</f>
        <v>0.04199475065616798</v>
      </c>
      <c r="J314" s="12">
        <f>'属性別集計（票）'!J314/'属性別集計（％）'!$J$5</f>
        <v>0.0581039755351682</v>
      </c>
      <c r="K314" s="58">
        <f>'属性別集計（票）'!K314/'属性別集計（％）'!$K$5</f>
        <v>0.13274336283185842</v>
      </c>
      <c r="L314" s="114">
        <f>'属性別集計（票）'!L314/$L$5</f>
        <v>0.03684210526315789</v>
      </c>
      <c r="M314" s="115">
        <f>'属性別集計（票）'!M314/$M$5</f>
        <v>0.10080645161290322</v>
      </c>
      <c r="N314" s="12">
        <f>'属性別集計（票）'!N314/$N$5</f>
        <v>0.06210191082802548</v>
      </c>
      <c r="O314" s="17">
        <f>'属性別集計（票）'!O314/$O$5</f>
        <v>0.028481012658227847</v>
      </c>
      <c r="P314" s="36">
        <f>'属性別集計（票）'!P314/'属性別集計（％）'!$P$5</f>
        <v>0.03146067415730337</v>
      </c>
      <c r="Q314" s="12">
        <f>'属性別集計（票）'!Q314/'属性別集計（％）'!$Q$5</f>
        <v>0.03655352480417755</v>
      </c>
      <c r="R314" s="12">
        <f>'属性別集計（票）'!R314/'属性別集計（％）'!$R$5</f>
        <v>0.03864734299516908</v>
      </c>
      <c r="S314" s="12">
        <f>'属性別集計（票）'!S314/'属性別集計（％）'!$S$5</f>
        <v>0.03859649122807018</v>
      </c>
      <c r="T314" s="12">
        <f>'属性別集計（票）'!T314/'属性別集計（％）'!$T$5</f>
        <v>0.0423728813559322</v>
      </c>
      <c r="U314" s="12">
        <f>'属性別集計（票）'!U314/'属性別集計（％）'!$U$5</f>
        <v>0.0784313725490196</v>
      </c>
      <c r="V314" s="58">
        <f>'属性別集計（票）'!V314/'属性別集計（％）'!$V$5</f>
        <v>0.022727272727272728</v>
      </c>
      <c r="W314" s="36">
        <f>'属性別集計（票）'!W314/'属性別集計（％）'!$W$5</f>
        <v>0.043010752688172046</v>
      </c>
      <c r="X314" s="12">
        <f>'属性別集計（票）'!X314/'属性別集計（％）'!$X$5</f>
        <v>0.025</v>
      </c>
      <c r="Y314" s="12">
        <f>'属性別集計（票）'!Y314/'属性別集計（％）'!$Y$5</f>
        <v>0.03389830508474576</v>
      </c>
      <c r="Z314" s="12">
        <f>'属性別集計（票）'!Z314/'属性別集計（％）'!$Z$5</f>
        <v>0.01812688821752266</v>
      </c>
      <c r="AA314" s="58">
        <f>'属性別集計（票）'!AA314/'属性別集計（％）'!$AA$5</f>
        <v>0.04289318755256518</v>
      </c>
      <c r="AB314" s="116">
        <f>'属性別集計（票）'!AB314/'属性別集計（％）'!$AB$5</f>
        <v>0.02002503128911139</v>
      </c>
      <c r="AC314" s="117">
        <f>'属性別集計（票）'!AC314/'属性別集計（％）'!$AC$5</f>
        <v>0</v>
      </c>
      <c r="AD314" s="117">
        <f>'属性別集計（票）'!AD314/'属性別集計（％）'!$AD$5</f>
        <v>0.05405405405405406</v>
      </c>
      <c r="AE314" s="115">
        <f>'属性別集計（票）'!AE314/'属性別集計（％）'!$AE$5</f>
        <v>0</v>
      </c>
      <c r="AF314" s="12">
        <f>'属性別集計（票）'!AF314/'属性別集計（％）'!$AF$5</f>
        <v>0.023645320197044337</v>
      </c>
      <c r="AG314" s="118">
        <f>'属性別集計（票）'!AG314/'属性別集計（％）'!$AG$5</f>
        <v>0</v>
      </c>
      <c r="AH314" s="117">
        <f>'属性別集計（票）'!AH314/'属性別集計（％）'!$AH$5</f>
        <v>0.03215434083601286</v>
      </c>
      <c r="AI314" s="117">
        <f>'属性別集計（票）'!AI314/'属性別集計（％）'!$AI$5</f>
        <v>0.05991735537190083</v>
      </c>
      <c r="AJ314" s="115">
        <f>'属性別集計（票）'!AJ314/'属性別集計（％）'!$AJ$5</f>
        <v>0.13513513513513514</v>
      </c>
      <c r="AK314" s="58">
        <f>'属性別集計（票）'!AK314/'属性別集計（％）'!$AK$5</f>
        <v>0.05200945626477541</v>
      </c>
      <c r="AL314" s="36">
        <f>'属性別集計（票）'!AL314/'属性別集計（％）'!$AL$5</f>
        <v>0.04736842105263158</v>
      </c>
      <c r="AM314" s="12">
        <f>'属性別集計（票）'!AM314/'属性別集計（％）'!$AM$5</f>
        <v>0.039783001808318265</v>
      </c>
      <c r="AN314" s="12">
        <f>'属性別集計（票）'!AN314/'属性別集計（％）'!$AN$5</f>
        <v>0.00949367088607595</v>
      </c>
      <c r="AO314" s="12">
        <f>'属性別集計（票）'!AO314/'属性別集計（％）'!$AO$5</f>
        <v>0.04397705544933078</v>
      </c>
      <c r="AP314" s="12">
        <f>'属性別集計（票）'!AP314/'属性別集計（％）'!$AP$5</f>
        <v>0.028985507246376812</v>
      </c>
      <c r="AQ314" s="12">
        <f>'属性別集計（票）'!AQ314/'属性別集計（％）'!$AQ$5</f>
        <v>0.056</v>
      </c>
      <c r="AR314" s="58">
        <f>'属性別集計（票）'!AR314/'属性別集計（％）'!$AR$5</f>
        <v>0.13636363636363635</v>
      </c>
      <c r="AS314" s="36">
        <f>'属性別集計（票）'!AS314/$AS$5</f>
        <v>0.015418502202643172</v>
      </c>
      <c r="AT314" s="58">
        <f>'属性別集計（票）'!AT314/$AT$5</f>
        <v>0.04385334291876348</v>
      </c>
      <c r="AU314" s="114">
        <f>'属性別集計（票）'!AU314/$AU$5</f>
        <v>0.045454545454545456</v>
      </c>
      <c r="AV314" s="115">
        <f>'属性別集計（票）'!AV314/$AV$5</f>
        <v>0.09302325581395349</v>
      </c>
      <c r="AW314" s="59">
        <f>'属性別集計（票）'!AW314/$AW$5</f>
        <v>0.06896551724137931</v>
      </c>
      <c r="AX314" s="118">
        <f>'属性別集計（票）'!AX314/$AX$5</f>
        <v>0.03225806451612903</v>
      </c>
      <c r="AY314" s="115">
        <f>'属性別集計（票）'!AY314/$AY$5</f>
        <v>0.07954545454545454</v>
      </c>
      <c r="AZ314" s="8">
        <f>'属性別集計（票）'!AZ314/$AZ$5</f>
        <v>0.04744525547445255</v>
      </c>
      <c r="BA314" s="118">
        <f>'属性別集計（票）'!BA314/$BA$5</f>
        <v>0.036231884057971016</v>
      </c>
      <c r="BB314" s="115">
        <f>'属性別集計（票）'!BB314/$BB$5</f>
        <v>0.1</v>
      </c>
      <c r="BC314" s="17">
        <f>'属性別集計（票）'!BC314/$BC$5</f>
        <v>0.06302521008403361</v>
      </c>
      <c r="BD314" s="8">
        <f>'属性別集計（票）'!BD314/'属性別集計（％）'!$BD$5</f>
        <v>0.031818181818181815</v>
      </c>
      <c r="BE314" s="12">
        <f>'属性別集計（票）'!BE314/'属性別集計（％）'!$BE$5</f>
        <v>0.015873015873015872</v>
      </c>
      <c r="BF314" s="119">
        <f>'属性別集計（票）'!BF314/'属性別集計（％）'!$BF$5</f>
        <v>0.1076923076923077</v>
      </c>
      <c r="BG314" s="117">
        <f>'属性別集計（票）'!BG314/'属性別集計（％）'!$BG$5</f>
        <v>0.0784313725490196</v>
      </c>
      <c r="BH314" s="117">
        <f>'属性別集計（票）'!BH314/'属性別集計（％）'!$BH$5</f>
        <v>0.0078125</v>
      </c>
      <c r="BI314" s="117">
        <f>'属性別集計（票）'!BI314/'属性別集計（％）'!$BI$5</f>
        <v>0.05172413793103448</v>
      </c>
      <c r="BJ314" s="117">
        <f>'属性別集計（票）'!BJ314/'属性別集計（％）'!$BJ$5</f>
        <v>0.0967741935483871</v>
      </c>
      <c r="BK314" s="120">
        <f>'属性別集計（票）'!BK314/'属性別集計（％）'!$BK$5</f>
        <v>0.03508771929824561</v>
      </c>
      <c r="BL314" s="12">
        <f>'属性別集計（票）'!BL314/'属性別集計（％）'!$BL$5</f>
        <v>0.05357142857142857</v>
      </c>
      <c r="BM314" s="12">
        <f>'属性別集計（票）'!BM314/'属性別集計（％）'!$BM$5</f>
        <v>0.031914893617021274</v>
      </c>
      <c r="BN314" s="17">
        <f>'属性別集計（票）'!BN314/'属性別集計（％）'!$BN$5</f>
        <v>0</v>
      </c>
    </row>
    <row r="315" spans="1:66" ht="9">
      <c r="A315" s="9"/>
      <c r="B315" s="5"/>
      <c r="C315" s="36"/>
      <c r="D315" s="58"/>
      <c r="E315" s="36"/>
      <c r="F315" s="12"/>
      <c r="G315" s="12"/>
      <c r="H315" s="12"/>
      <c r="I315" s="12"/>
      <c r="J315" s="12"/>
      <c r="K315" s="58"/>
      <c r="L315" s="114"/>
      <c r="M315" s="115"/>
      <c r="N315" s="12"/>
      <c r="O315" s="17"/>
      <c r="P315" s="36"/>
      <c r="Q315" s="12"/>
      <c r="R315" s="12"/>
      <c r="S315" s="12"/>
      <c r="T315" s="12"/>
      <c r="U315" s="12"/>
      <c r="V315" s="58"/>
      <c r="W315" s="36"/>
      <c r="X315" s="12"/>
      <c r="Y315" s="12"/>
      <c r="Z315" s="12"/>
      <c r="AA315" s="58"/>
      <c r="AB315" s="116"/>
      <c r="AC315" s="117"/>
      <c r="AD315" s="117"/>
      <c r="AE315" s="115"/>
      <c r="AF315" s="12"/>
      <c r="AG315" s="118"/>
      <c r="AH315" s="117"/>
      <c r="AI315" s="117"/>
      <c r="AJ315" s="115"/>
      <c r="AK315" s="58"/>
      <c r="AL315" s="36"/>
      <c r="AM315" s="12"/>
      <c r="AN315" s="12"/>
      <c r="AO315" s="12"/>
      <c r="AP315" s="12"/>
      <c r="AQ315" s="12"/>
      <c r="AR315" s="58"/>
      <c r="AS315" s="36"/>
      <c r="AT315" s="58"/>
      <c r="AU315" s="114"/>
      <c r="AV315" s="115"/>
      <c r="AW315" s="59"/>
      <c r="AX315" s="118"/>
      <c r="AY315" s="115"/>
      <c r="AZ315" s="8"/>
      <c r="BA315" s="118"/>
      <c r="BB315" s="115"/>
      <c r="BC315" s="17"/>
      <c r="BD315" s="8"/>
      <c r="BE315" s="12"/>
      <c r="BF315" s="119"/>
      <c r="BG315" s="117"/>
      <c r="BH315" s="117"/>
      <c r="BI315" s="117"/>
      <c r="BJ315" s="117"/>
      <c r="BK315" s="120"/>
      <c r="BL315" s="12"/>
      <c r="BM315" s="12"/>
      <c r="BN315" s="17"/>
    </row>
    <row r="316" spans="1:66" ht="18.75">
      <c r="A316" s="9" t="s">
        <v>410</v>
      </c>
      <c r="B316" s="5"/>
      <c r="C316" s="36"/>
      <c r="D316" s="58"/>
      <c r="E316" s="36"/>
      <c r="F316" s="12"/>
      <c r="G316" s="12"/>
      <c r="H316" s="12"/>
      <c r="I316" s="12"/>
      <c r="J316" s="12"/>
      <c r="K316" s="58"/>
      <c r="L316" s="114"/>
      <c r="M316" s="115"/>
      <c r="N316" s="12"/>
      <c r="O316" s="17"/>
      <c r="P316" s="36"/>
      <c r="Q316" s="12"/>
      <c r="R316" s="12"/>
      <c r="S316" s="12"/>
      <c r="T316" s="12"/>
      <c r="U316" s="12"/>
      <c r="V316" s="58"/>
      <c r="W316" s="36"/>
      <c r="X316" s="12"/>
      <c r="Y316" s="12"/>
      <c r="Z316" s="12"/>
      <c r="AA316" s="58"/>
      <c r="AB316" s="116"/>
      <c r="AC316" s="117"/>
      <c r="AD316" s="117"/>
      <c r="AE316" s="115"/>
      <c r="AF316" s="12"/>
      <c r="AG316" s="118"/>
      <c r="AH316" s="117"/>
      <c r="AI316" s="117"/>
      <c r="AJ316" s="115"/>
      <c r="AK316" s="58"/>
      <c r="AL316" s="36"/>
      <c r="AM316" s="12"/>
      <c r="AN316" s="12"/>
      <c r="AO316" s="12"/>
      <c r="AP316" s="12"/>
      <c r="AQ316" s="12"/>
      <c r="AR316" s="58"/>
      <c r="AS316" s="36"/>
      <c r="AT316" s="58"/>
      <c r="AU316" s="114"/>
      <c r="AV316" s="115"/>
      <c r="AW316" s="59"/>
      <c r="AX316" s="118"/>
      <c r="AY316" s="115"/>
      <c r="AZ316" s="8"/>
      <c r="BA316" s="118"/>
      <c r="BB316" s="115"/>
      <c r="BC316" s="17"/>
      <c r="BD316" s="8"/>
      <c r="BE316" s="12"/>
      <c r="BF316" s="119"/>
      <c r="BG316" s="117"/>
      <c r="BH316" s="117"/>
      <c r="BI316" s="117"/>
      <c r="BJ316" s="117"/>
      <c r="BK316" s="120"/>
      <c r="BL316" s="12"/>
      <c r="BM316" s="12"/>
      <c r="BN316" s="17"/>
    </row>
    <row r="317" spans="1:66" ht="9">
      <c r="A317" s="9" t="s">
        <v>301</v>
      </c>
      <c r="B317" s="5">
        <f>'属性別集計（票）'!B317/'属性別集計（％）'!$B$5</f>
        <v>0.15797705943691345</v>
      </c>
      <c r="C317" s="36">
        <f>'属性別集計（票）'!C317/'属性別集計（％）'!$C$5</f>
        <v>0.1724137931034483</v>
      </c>
      <c r="D317" s="58">
        <f>'属性別集計（票）'!D317/'属性別集計（％）'!$D$5</f>
        <v>0.1476147614761476</v>
      </c>
      <c r="E317" s="36">
        <f>'属性別集計（票）'!E317/'属性別集計（％）'!$E$5</f>
        <v>0.1774193548387097</v>
      </c>
      <c r="F317" s="12">
        <f>'属性別集計（票）'!F317/'属性別集計（％）'!$F$5</f>
        <v>0.12083333333333333</v>
      </c>
      <c r="G317" s="12">
        <f>'属性別集計（票）'!G317/'属性別集計（％）'!$G$5</f>
        <v>0.16326530612244897</v>
      </c>
      <c r="H317" s="12">
        <f>'属性別集計（票）'!H317/'属性別集計（％）'!$H$5</f>
        <v>0.15738498789346247</v>
      </c>
      <c r="I317" s="12">
        <f>'属性別集計（票）'!I317/'属性別集計（％）'!$I$5</f>
        <v>0.1889763779527559</v>
      </c>
      <c r="J317" s="12">
        <f>'属性別集計（票）'!J317/'属性別集計（％）'!$J$5</f>
        <v>0.14984709480122324</v>
      </c>
      <c r="K317" s="58">
        <f>'属性別集計（票）'!K317/'属性別集計（％）'!$K$5</f>
        <v>0.13274336283185842</v>
      </c>
      <c r="L317" s="114">
        <f>'属性別集計（票）'!L317/$L$5</f>
        <v>0.1763157894736842</v>
      </c>
      <c r="M317" s="115">
        <f>'属性別集計（票）'!M317/$M$5</f>
        <v>0.14516129032258066</v>
      </c>
      <c r="N317" s="12">
        <f>'属性別集計（票）'!N317/$N$5</f>
        <v>0.16401273885350318</v>
      </c>
      <c r="O317" s="17">
        <f>'属性別集計（票）'!O317/$O$5</f>
        <v>0.15585443037974683</v>
      </c>
      <c r="P317" s="36">
        <f>'属性別集計（票）'!P317/'属性別集計（％）'!$P$5</f>
        <v>0.17303370786516853</v>
      </c>
      <c r="Q317" s="12">
        <f>'属性別集計（票）'!Q317/'属性別集計（％）'!$Q$5</f>
        <v>0.13054830287206268</v>
      </c>
      <c r="R317" s="12">
        <f>'属性別集計（票）'!R317/'属性別集計（％）'!$R$5</f>
        <v>0.12077294685990338</v>
      </c>
      <c r="S317" s="12">
        <f>'属性別集計（票）'!S317/'属性別集計（％）'!$S$5</f>
        <v>0.1543859649122807</v>
      </c>
      <c r="T317" s="12">
        <f>'属性別集計（票）'!T317/'属性別集計（％）'!$T$5</f>
        <v>0.15677966101694915</v>
      </c>
      <c r="U317" s="12">
        <f>'属性別集計（票）'!U317/'属性別集計（％）'!$U$5</f>
        <v>0.27450980392156865</v>
      </c>
      <c r="V317" s="58">
        <f>'属性別集計（票）'!V317/'属性別集計（％）'!$V$5</f>
        <v>0.4090909090909091</v>
      </c>
      <c r="W317" s="36">
        <f>'属性別集計（票）'!W317/'属性別集計（％）'!$W$5</f>
        <v>0.12903225806451613</v>
      </c>
      <c r="X317" s="12">
        <f>'属性別集計（票）'!X317/'属性別集計（％）'!$X$5</f>
        <v>0.175</v>
      </c>
      <c r="Y317" s="12">
        <f>'属性別集計（票）'!Y317/'属性別集計（％）'!$Y$5</f>
        <v>0.15819209039548024</v>
      </c>
      <c r="Z317" s="12">
        <f>'属性別集計（票）'!Z317/'属性別集計（％）'!$Z$5</f>
        <v>0.13897280966767372</v>
      </c>
      <c r="AA317" s="58">
        <f>'属性別集計（票）'!AA317/'属性別集計（％）'!$AA$5</f>
        <v>0.16736753574432295</v>
      </c>
      <c r="AB317" s="116">
        <f>'属性別集計（票）'!AB317/'属性別集計（％）'!$AB$5</f>
        <v>0.1702127659574468</v>
      </c>
      <c r="AC317" s="117">
        <f>'属性別集計（票）'!AC317/'属性別集計（％）'!$AC$5</f>
        <v>0.19047619047619047</v>
      </c>
      <c r="AD317" s="117">
        <f>'属性別集計（票）'!AD317/'属性別集計（％）'!$AD$5</f>
        <v>0.18243243243243243</v>
      </c>
      <c r="AE317" s="115">
        <f>'属性別集計（票）'!AE317/'属性別集計（％）'!$AE$5</f>
        <v>0.2</v>
      </c>
      <c r="AF317" s="12">
        <f>'属性別集計（票）'!AF317/'属性別集計（％）'!$AF$5</f>
        <v>0.17339901477832512</v>
      </c>
      <c r="AG317" s="118">
        <f>'属性別集計（票）'!AG317/'属性別集計（％）'!$AG$5</f>
        <v>0.35714285714285715</v>
      </c>
      <c r="AH317" s="117">
        <f>'属性別集計（票）'!AH317/'属性別集計（％）'!$AH$5</f>
        <v>0.13504823151125403</v>
      </c>
      <c r="AI317" s="117">
        <f>'属性別集計（票）'!AI317/'属性別集計（％）'!$AI$5</f>
        <v>0.14256198347107438</v>
      </c>
      <c r="AJ317" s="115">
        <f>'属性別集計（票）'!AJ317/'属性別集計（％）'!$AJ$5</f>
        <v>0.10810810810810811</v>
      </c>
      <c r="AK317" s="58">
        <f>'属性別集計（票）'!AK317/'属性別集計（％）'!$AK$5</f>
        <v>0.14184397163120568</v>
      </c>
      <c r="AL317" s="36">
        <f>'属性別集計（票）'!AL317/'属性別集計（％）'!$AL$5</f>
        <v>0.13157894736842105</v>
      </c>
      <c r="AM317" s="12">
        <f>'属性別集計（票）'!AM317/'属性別集計（％）'!$AM$5</f>
        <v>0.15370705244122965</v>
      </c>
      <c r="AN317" s="12">
        <f>'属性別集計（票）'!AN317/'属性別集計（％）'!$AN$5</f>
        <v>0.1360759493670886</v>
      </c>
      <c r="AO317" s="12">
        <f>'属性別集計（票）'!AO317/'属性別集計（％）'!$AO$5</f>
        <v>0.1739961759082218</v>
      </c>
      <c r="AP317" s="12">
        <f>'属性別集計（票）'!AP317/'属性別集計（％）'!$AP$5</f>
        <v>0.21014492753623187</v>
      </c>
      <c r="AQ317" s="12">
        <f>'属性別集計（票）'!AQ317/'属性別集計（％）'!$AQ$5</f>
        <v>0.144</v>
      </c>
      <c r="AR317" s="58">
        <f>'属性別集計（票）'!AR317/'属性別集計（％）'!$AR$5</f>
        <v>0.22727272727272727</v>
      </c>
      <c r="AS317" s="36">
        <f>'属性別集計（票）'!AS317/$AS$5</f>
        <v>0.15859030837004406</v>
      </c>
      <c r="AT317" s="58">
        <f>'属性別集計（票）'!AT317/$AT$5</f>
        <v>0.15744069015097054</v>
      </c>
      <c r="AU317" s="114">
        <f>'属性別集計（票）'!AU317/$AU$5</f>
        <v>0.045454545454545456</v>
      </c>
      <c r="AV317" s="115">
        <f>'属性別集計（票）'!AV317/$AV$5</f>
        <v>0.11627906976744186</v>
      </c>
      <c r="AW317" s="59">
        <f>'属性別集計（票）'!AW317/$AW$5</f>
        <v>0.08045977011494253</v>
      </c>
      <c r="AX317" s="118">
        <f>'属性別集計（票）'!AX317/$AX$5</f>
        <v>0.17204301075268819</v>
      </c>
      <c r="AY317" s="115">
        <f>'属性別集計（票）'!AY317/$AY$5</f>
        <v>0.13636363636363635</v>
      </c>
      <c r="AZ317" s="8">
        <f>'属性別集計（票）'!AZ317/$AZ$5</f>
        <v>0.16058394160583941</v>
      </c>
      <c r="BA317" s="118">
        <f>'属性別集計（票）'!BA317/$BA$5</f>
        <v>0.2246376811594203</v>
      </c>
      <c r="BB317" s="115">
        <f>'属性別集計（票）'!BB317/$BB$5</f>
        <v>0.16</v>
      </c>
      <c r="BC317" s="17">
        <f>'属性別集計（票）'!BC317/$BC$5</f>
        <v>0.19747899159663865</v>
      </c>
      <c r="BD317" s="8">
        <f>'属性別集計（票）'!BD317/'属性別集計（％）'!$BD$5</f>
        <v>0.17272727272727273</v>
      </c>
      <c r="BE317" s="12">
        <f>'属性別集計（票）'!BE317/'属性別集計（％）'!$BE$5</f>
        <v>0.2275132275132275</v>
      </c>
      <c r="BF317" s="119">
        <f>'属性別集計（票）'!BF317/'属性別集計（％）'!$BF$5</f>
        <v>0.13076923076923078</v>
      </c>
      <c r="BG317" s="117">
        <f>'属性別集計（票）'!BG317/'属性別集計（％）'!$BG$5</f>
        <v>0.11764705882352941</v>
      </c>
      <c r="BH317" s="117">
        <f>'属性別集計（票）'!BH317/'属性別集計（％）'!$BH$5</f>
        <v>0.109375</v>
      </c>
      <c r="BI317" s="117">
        <f>'属性別集計（票）'!BI317/'属性別集計（％）'!$BI$5</f>
        <v>0.13793103448275862</v>
      </c>
      <c r="BJ317" s="117">
        <f>'属性別集計（票）'!BJ317/'属性別集計（％）'!$BJ$5</f>
        <v>0.0967741935483871</v>
      </c>
      <c r="BK317" s="120">
        <f>'属性別集計（票）'!BK317/'属性別集計（％）'!$BK$5</f>
        <v>0.05263157894736842</v>
      </c>
      <c r="BL317" s="12">
        <f>'属性別集計（票）'!BL317/'属性別集計（％）'!$BL$5</f>
        <v>0.11734693877551021</v>
      </c>
      <c r="BM317" s="12">
        <f>'属性別集計（票）'!BM317/'属性別集計（％）'!$BM$5</f>
        <v>0.15319148936170213</v>
      </c>
      <c r="BN317" s="17">
        <f>'属性別集計（票）'!BN317/'属性別集計（％）'!$BN$5</f>
        <v>0.12903225806451613</v>
      </c>
    </row>
    <row r="318" spans="1:66" ht="9">
      <c r="A318" s="9" t="s">
        <v>411</v>
      </c>
      <c r="B318" s="5">
        <f>'属性別集計（票）'!B318/'属性別集計（％）'!$B$5</f>
        <v>0.37643378519290926</v>
      </c>
      <c r="C318" s="36">
        <f>'属性別集計（票）'!C318/'属性別集計（％）'!$C$5</f>
        <v>0.3997445721583653</v>
      </c>
      <c r="D318" s="58">
        <f>'属性別集計（票）'!D318/'属性別集計（％）'!$D$5</f>
        <v>0.3627362736273627</v>
      </c>
      <c r="E318" s="36">
        <f>'属性別集計（票）'!E318/'属性別集計（％）'!$E$5</f>
        <v>0.3709677419354839</v>
      </c>
      <c r="F318" s="12">
        <f>'属性別集計（票）'!F318/'属性別集計（％）'!$F$5</f>
        <v>0.3125</v>
      </c>
      <c r="G318" s="12">
        <f>'属性別集計（票）'!G318/'属性別集計（％）'!$G$5</f>
        <v>0.35034013605442177</v>
      </c>
      <c r="H318" s="12">
        <f>'属性別集計（票）'!H318/'属性別集計（％）'!$H$5</f>
        <v>0.36561743341404357</v>
      </c>
      <c r="I318" s="12">
        <f>'属性別集計（票）'!I318/'属性別集計（％）'!$I$5</f>
        <v>0.4094488188976378</v>
      </c>
      <c r="J318" s="12">
        <f>'属性別集計（票）'!J318/'属性別集計（％）'!$J$5</f>
        <v>0.43119266055045874</v>
      </c>
      <c r="K318" s="58">
        <f>'属性別集計（票）'!K318/'属性別集計（％）'!$K$5</f>
        <v>0.3805309734513274</v>
      </c>
      <c r="L318" s="114">
        <f>'属性別集計（票）'!L318/$L$5</f>
        <v>0.44473684210526315</v>
      </c>
      <c r="M318" s="115">
        <f>'属性別集計（票）'!M318/$M$5</f>
        <v>0.38306451612903225</v>
      </c>
      <c r="N318" s="12">
        <f>'属性別集計（票）'!N318/$N$5</f>
        <v>0.42038216560509556</v>
      </c>
      <c r="O318" s="17">
        <f>'属性別集計（票）'!O318/$O$5</f>
        <v>0.35680379746835444</v>
      </c>
      <c r="P318" s="36">
        <f>'属性別集計（票）'!P318/'属性別集計（％）'!$P$5</f>
        <v>0.3235955056179775</v>
      </c>
      <c r="Q318" s="12">
        <f>'属性別集計（票）'!Q318/'属性別集計（％）'!$Q$5</f>
        <v>0.391644908616188</v>
      </c>
      <c r="R318" s="12">
        <f>'属性別集計（票）'!R318/'属性別集計（％）'!$R$5</f>
        <v>0.41545893719806765</v>
      </c>
      <c r="S318" s="12">
        <f>'属性別集計（票）'!S318/'属性別集計（％）'!$S$5</f>
        <v>0.40350877192982454</v>
      </c>
      <c r="T318" s="12">
        <f>'属性別集計（票）'!T318/'属性別集計（％）'!$T$5</f>
        <v>0.3792372881355932</v>
      </c>
      <c r="U318" s="12">
        <f>'属性別集計（票）'!U318/'属性別集計（％）'!$U$5</f>
        <v>0.3333333333333333</v>
      </c>
      <c r="V318" s="58">
        <f>'属性別集計（票）'!V318/'属性別集計（％）'!$V$5</f>
        <v>0.5</v>
      </c>
      <c r="W318" s="36">
        <f>'属性別集計（票）'!W318/'属性別集計（％）'!$W$5</f>
        <v>0.3870967741935484</v>
      </c>
      <c r="X318" s="12">
        <f>'属性別集計（票）'!X318/'属性別集計（％）'!$X$5</f>
        <v>0.375</v>
      </c>
      <c r="Y318" s="12">
        <f>'属性別集計（票）'!Y318/'属性別集計（％）'!$Y$5</f>
        <v>0.3898305084745763</v>
      </c>
      <c r="Z318" s="12">
        <f>'属性別集計（票）'!Z318/'属性別集計（％）'!$Z$5</f>
        <v>0.338368580060423</v>
      </c>
      <c r="AA318" s="58">
        <f>'属性別集計（票）'!AA318/'属性別集計（％）'!$AA$5</f>
        <v>0.38772077375946173</v>
      </c>
      <c r="AB318" s="116">
        <f>'属性別集計（票）'!AB318/'属性別集計（％）'!$AB$5</f>
        <v>0.3742177722152691</v>
      </c>
      <c r="AC318" s="117">
        <f>'属性別集計（票）'!AC318/'属性別集計（％）'!$AC$5</f>
        <v>0.4603174603174603</v>
      </c>
      <c r="AD318" s="117">
        <f>'属性別集計（票）'!AD318/'属性別集計（％）'!$AD$5</f>
        <v>0.3918918918918919</v>
      </c>
      <c r="AE318" s="115">
        <f>'属性別集計（票）'!AE318/'属性別集計（％）'!$AE$5</f>
        <v>0.6</v>
      </c>
      <c r="AF318" s="12">
        <f>'属性別集計（票）'!AF318/'属性別集計（％）'!$AF$5</f>
        <v>0.3832512315270936</v>
      </c>
      <c r="AG318" s="118">
        <f>'属性別集計（票）'!AG318/'属性別集計（％）'!$AG$5</f>
        <v>0.2857142857142857</v>
      </c>
      <c r="AH318" s="117">
        <f>'属性別集計（票）'!AH318/'属性別集計（％）'!$AH$5</f>
        <v>0.3440514469453376</v>
      </c>
      <c r="AI318" s="117">
        <f>'属性別集計（票）'!AI318/'属性別集計（％）'!$AI$5</f>
        <v>0.4152892561983471</v>
      </c>
      <c r="AJ318" s="115">
        <f>'属性別集計（票）'!AJ318/'属性別集計（％）'!$AJ$5</f>
        <v>0.1891891891891892</v>
      </c>
      <c r="AK318" s="58">
        <f>'属性別集計（票）'!AK318/'属性別集計（％）'!$AK$5</f>
        <v>0.37706855791962174</v>
      </c>
      <c r="AL318" s="36">
        <f>'属性別集計（票）'!AL318/'属性別集計（％）'!$AL$5</f>
        <v>0.35789473684210527</v>
      </c>
      <c r="AM318" s="12">
        <f>'属性別集計（票）'!AM318/'属性別集計（％）'!$AM$5</f>
        <v>0.39421338155515373</v>
      </c>
      <c r="AN318" s="12">
        <f>'属性別集計（票）'!AN318/'属性別集計（％）'!$AN$5</f>
        <v>0.3670886075949367</v>
      </c>
      <c r="AO318" s="12">
        <f>'属性別集計（票）'!AO318/'属性別集計（％）'!$AO$5</f>
        <v>0.361376673040153</v>
      </c>
      <c r="AP318" s="12">
        <f>'属性別集計（票）'!AP318/'属性別集計（％）'!$AP$5</f>
        <v>0.43478260869565216</v>
      </c>
      <c r="AQ318" s="12">
        <f>'属性別集計（票）'!AQ318/'属性別集計（％）'!$AQ$5</f>
        <v>0.384</v>
      </c>
      <c r="AR318" s="58">
        <f>'属性別集計（票）'!AR318/'属性別集計（％）'!$AR$5</f>
        <v>0.4090909090909091</v>
      </c>
      <c r="AS318" s="36">
        <f>'属性別集計（票）'!AS318/$AS$5</f>
        <v>0.3876651982378855</v>
      </c>
      <c r="AT318" s="58">
        <f>'属性別集計（票）'!AT318/$AT$5</f>
        <v>0.37598849748382457</v>
      </c>
      <c r="AU318" s="114">
        <f>'属性別集計（票）'!AU318/$AU$5</f>
        <v>0.4318181818181818</v>
      </c>
      <c r="AV318" s="115">
        <f>'属性別集計（票）'!AV318/$AV$5</f>
        <v>0.4186046511627907</v>
      </c>
      <c r="AW318" s="59">
        <f>'属性別集計（票）'!AW318/$AW$5</f>
        <v>0.42528735632183906</v>
      </c>
      <c r="AX318" s="118">
        <f>'属性別集計（票）'!AX318/$AX$5</f>
        <v>0.44623655913978494</v>
      </c>
      <c r="AY318" s="115">
        <f>'属性別集計（票）'!AY318/$AY$5</f>
        <v>0.36363636363636365</v>
      </c>
      <c r="AZ318" s="8">
        <f>'属性別集計（票）'!AZ318/$AZ$5</f>
        <v>0.4197080291970803</v>
      </c>
      <c r="BA318" s="118">
        <f>'属性別集計（票）'!BA318/$BA$5</f>
        <v>0.47101449275362317</v>
      </c>
      <c r="BB318" s="115">
        <f>'属性別集計（票）'!BB318/$BB$5</f>
        <v>0.38</v>
      </c>
      <c r="BC318" s="17">
        <f>'属性別集計（票）'!BC318/$BC$5</f>
        <v>0.4327731092436975</v>
      </c>
      <c r="BD318" s="8">
        <f>'属性別集計（票）'!BD318/'属性別集計（％）'!$BD$5</f>
        <v>0.3875</v>
      </c>
      <c r="BE318" s="12">
        <f>'属性別集計（票）'!BE318/'属性別集計（％）'!$BE$5</f>
        <v>0.4656084656084656</v>
      </c>
      <c r="BF318" s="119">
        <f>'属性別集計（票）'!BF318/'属性別集計（％）'!$BF$5</f>
        <v>0.4307692307692308</v>
      </c>
      <c r="BG318" s="117">
        <f>'属性別集計（票）'!BG318/'属性別集計（％）'!$BG$5</f>
        <v>0.3333333333333333</v>
      </c>
      <c r="BH318" s="117">
        <f>'属性別集計（票）'!BH318/'属性別集計（％）'!$BH$5</f>
        <v>0.3984375</v>
      </c>
      <c r="BI318" s="117">
        <f>'属性別集計（票）'!BI318/'属性別集計（％）'!$BI$5</f>
        <v>0.3793103448275862</v>
      </c>
      <c r="BJ318" s="117">
        <f>'属性別集計（票）'!BJ318/'属性別集計（％）'!$BJ$5</f>
        <v>0.3870967741935484</v>
      </c>
      <c r="BK318" s="120">
        <f>'属性別集計（票）'!BK318/'属性別集計（％）'!$BK$5</f>
        <v>0.3157894736842105</v>
      </c>
      <c r="BL318" s="12">
        <f>'属性別集計（票）'!BL318/'属性別集計（％）'!$BL$5</f>
        <v>0.375</v>
      </c>
      <c r="BM318" s="12">
        <f>'属性別集計（票）'!BM318/'属性別集計（％）'!$BM$5</f>
        <v>0.3574468085106383</v>
      </c>
      <c r="BN318" s="17">
        <f>'属性別集計（票）'!BN318/'属性別集計（％）'!$BN$5</f>
        <v>0.25806451612903225</v>
      </c>
    </row>
    <row r="319" spans="1:66" ht="9">
      <c r="A319" s="9" t="s">
        <v>154</v>
      </c>
      <c r="B319" s="5">
        <f>'属性別集計（票）'!B319/'属性別集計（％）'!$B$5</f>
        <v>0.31386861313868614</v>
      </c>
      <c r="C319" s="36">
        <f>'属性別集計（票）'!C319/'属性別集計（％）'!$C$5</f>
        <v>0.2950191570881226</v>
      </c>
      <c r="D319" s="58">
        <f>'属性別集計（票）'!D319/'属性別集計（％）'!$D$5</f>
        <v>0.32853285328532855</v>
      </c>
      <c r="E319" s="36">
        <f>'属性別集計（票）'!E319/'属性別集計（％）'!$E$5</f>
        <v>0.27419354838709675</v>
      </c>
      <c r="F319" s="12">
        <f>'属性別集計（票）'!F319/'属性別集計（％）'!$F$5</f>
        <v>0.2833333333333333</v>
      </c>
      <c r="G319" s="12">
        <f>'属性別集計（票）'!G319/'属性別集計（％）'!$G$5</f>
        <v>0.3333333333333333</v>
      </c>
      <c r="H319" s="12">
        <f>'属性別集計（票）'!H319/'属性別集計（％）'!$H$5</f>
        <v>0.3341404358353511</v>
      </c>
      <c r="I319" s="12">
        <f>'属性別集計（票）'!I319/'属性別集計（％）'!$I$5</f>
        <v>0.32545931758530183</v>
      </c>
      <c r="J319" s="12">
        <f>'属性別集計（票）'!J319/'属性別集計（％）'!$J$5</f>
        <v>0.3180428134556575</v>
      </c>
      <c r="K319" s="58">
        <f>'属性別集計（票）'!K319/'属性別集計（％）'!$K$5</f>
        <v>0.24778761061946902</v>
      </c>
      <c r="L319" s="114">
        <f>'属性別集計（票）'!L319/$L$5</f>
        <v>0.3236842105263158</v>
      </c>
      <c r="M319" s="115">
        <f>'属性別集計（票）'!M319/$M$5</f>
        <v>0.2862903225806452</v>
      </c>
      <c r="N319" s="12">
        <f>'属性別集計（票）'!N319/$N$5</f>
        <v>0.3089171974522293</v>
      </c>
      <c r="O319" s="17">
        <f>'属性別集計（票）'!O319/$O$5</f>
        <v>0.31645569620253167</v>
      </c>
      <c r="P319" s="36">
        <f>'属性別集計（票）'!P319/'属性別集計（％）'!$P$5</f>
        <v>0.35280898876404493</v>
      </c>
      <c r="Q319" s="12">
        <f>'属性別集計（票）'!Q319/'属性別集計（％）'!$Q$5</f>
        <v>0.3342036553524804</v>
      </c>
      <c r="R319" s="12">
        <f>'属性別集計（票）'!R319/'属性別集計（％）'!$R$5</f>
        <v>0.3333333333333333</v>
      </c>
      <c r="S319" s="12">
        <f>'属性別集計（票）'!S319/'属性別集計（％）'!$S$5</f>
        <v>0.28421052631578947</v>
      </c>
      <c r="T319" s="12">
        <f>'属性別集計（票）'!T319/'属性別集計（％）'!$T$5</f>
        <v>0.2902542372881356</v>
      </c>
      <c r="U319" s="12">
        <f>'属性別集計（票）'!U319/'属性別集計（％）'!$U$5</f>
        <v>0.21568627450980393</v>
      </c>
      <c r="V319" s="58">
        <f>'属性別集計（票）'!V319/'属性別集計（％）'!$V$5</f>
        <v>0.22727272727272727</v>
      </c>
      <c r="W319" s="36">
        <f>'属性別集計（票）'!W319/'属性別集計（％）'!$W$5</f>
        <v>0.3548387096774194</v>
      </c>
      <c r="X319" s="12">
        <f>'属性別集計（票）'!X319/'属性別集計（％）'!$X$5</f>
        <v>0.375</v>
      </c>
      <c r="Y319" s="12">
        <f>'属性別集計（票）'!Y319/'属性別集計（％）'!$Y$5</f>
        <v>0.2711864406779661</v>
      </c>
      <c r="Z319" s="12">
        <f>'属性別集計（票）'!Z319/'属性別集計（％）'!$Z$5</f>
        <v>0.338368580060423</v>
      </c>
      <c r="AA319" s="58">
        <f>'属性別集計（票）'!AA319/'属性別集計（％）'!$AA$5</f>
        <v>0.30782169890664424</v>
      </c>
      <c r="AB319" s="116">
        <f>'属性別集計（票）'!AB319/'属性別集計（％）'!$AB$5</f>
        <v>0.3078848560700876</v>
      </c>
      <c r="AC319" s="117">
        <f>'属性別集計（票）'!AC319/'属性別集計（％）'!$AC$5</f>
        <v>0.31746031746031744</v>
      </c>
      <c r="AD319" s="117">
        <f>'属性別集計（票）'!AD319/'属性別集計（％）'!$AD$5</f>
        <v>0.31756756756756754</v>
      </c>
      <c r="AE319" s="115">
        <f>'属性別集計（票）'!AE319/'属性別集計（％）'!$AE$5</f>
        <v>0.4</v>
      </c>
      <c r="AF319" s="12">
        <f>'属性別集計（票）'!AF319/'属性別集計（％）'!$AF$5</f>
        <v>0.3103448275862069</v>
      </c>
      <c r="AG319" s="118">
        <f>'属性別集計（票）'!AG319/'属性別集計（％）'!$AG$5</f>
        <v>0.35714285714285715</v>
      </c>
      <c r="AH319" s="117">
        <f>'属性別集計（票）'!AH319/'属性別集計（％）'!$AH$5</f>
        <v>0.35691318327974275</v>
      </c>
      <c r="AI319" s="117">
        <f>'属性別集計（票）'!AI319/'属性別集計（％）'!$AI$5</f>
        <v>0.3037190082644628</v>
      </c>
      <c r="AJ319" s="115">
        <f>'属性別集計（票）'!AJ319/'属性別集計（％）'!$AJ$5</f>
        <v>0.2972972972972973</v>
      </c>
      <c r="AK319" s="58">
        <f>'属性別集計（票）'!AK319/'属性別集計（％）'!$AK$5</f>
        <v>0.32387706855791965</v>
      </c>
      <c r="AL319" s="36">
        <f>'属性別集計（票）'!AL319/'属性別集計（％）'!$AL$5</f>
        <v>0.3526315789473684</v>
      </c>
      <c r="AM319" s="12">
        <f>'属性別集計（票）'!AM319/'属性別集計（％）'!$AM$5</f>
        <v>0.3309222423146474</v>
      </c>
      <c r="AN319" s="12">
        <f>'属性別集計（票）'!AN319/'属性別集計（％）'!$AN$5</f>
        <v>0.3069620253164557</v>
      </c>
      <c r="AO319" s="12">
        <f>'属性別集計（票）'!AO319/'属性別集計（％）'!$AO$5</f>
        <v>0.32504780114722753</v>
      </c>
      <c r="AP319" s="12">
        <f>'属性別集計（票）'!AP319/'属性別集計（％）'!$AP$5</f>
        <v>0.2028985507246377</v>
      </c>
      <c r="AQ319" s="12">
        <f>'属性別集計（票）'!AQ319/'属性別集計（％）'!$AQ$5</f>
        <v>0.288</v>
      </c>
      <c r="AR319" s="58">
        <f>'属性別集計（票）'!AR319/'属性別集計（％）'!$AR$5</f>
        <v>0.36363636363636365</v>
      </c>
      <c r="AS319" s="36">
        <f>'属性別集計（票）'!AS319/$AS$5</f>
        <v>0.2753303964757709</v>
      </c>
      <c r="AT319" s="58">
        <f>'属性別集計（票）'!AT319/$AT$5</f>
        <v>0.3278217109992811</v>
      </c>
      <c r="AU319" s="114">
        <f>'属性別集計（票）'!AU319/$AU$5</f>
        <v>0.38636363636363635</v>
      </c>
      <c r="AV319" s="115">
        <f>'属性別集計（票）'!AV319/$AV$5</f>
        <v>0.27906976744186046</v>
      </c>
      <c r="AW319" s="59">
        <f>'属性別集計（票）'!AW319/$AW$5</f>
        <v>0.3333333333333333</v>
      </c>
      <c r="AX319" s="118">
        <f>'属性別集計（票）'!AX319/$AX$5</f>
        <v>0.3172043010752688</v>
      </c>
      <c r="AY319" s="115">
        <f>'属性別集計（票）'!AY319/$AY$5</f>
        <v>0.3409090909090909</v>
      </c>
      <c r="AZ319" s="8">
        <f>'属性別集計（票）'!AZ319/$AZ$5</f>
        <v>0.3248175182481752</v>
      </c>
      <c r="BA319" s="118">
        <f>'属性別集計（票）'!BA319/$BA$5</f>
        <v>0.3115942028985507</v>
      </c>
      <c r="BB319" s="115">
        <f>'属性別集計（票）'!BB319/$BB$5</f>
        <v>0.28</v>
      </c>
      <c r="BC319" s="17">
        <f>'属性別集計（票）'!BC319/$BC$5</f>
        <v>0.29831932773109243</v>
      </c>
      <c r="BD319" s="8">
        <f>'属性別集計（票）'!BD319/'属性別集計（％）'!$BD$5</f>
        <v>0.3159090909090909</v>
      </c>
      <c r="BE319" s="12">
        <f>'属性別集計（票）'!BE319/'属性別集計（％）'!$BE$5</f>
        <v>0.25925925925925924</v>
      </c>
      <c r="BF319" s="119">
        <f>'属性別集計（票）'!BF319/'属性別集計（％）'!$BF$5</f>
        <v>0.26153846153846155</v>
      </c>
      <c r="BG319" s="117">
        <f>'属性別集計（票）'!BG319/'属性別集計（％）'!$BG$5</f>
        <v>0.28431372549019607</v>
      </c>
      <c r="BH319" s="117">
        <f>'属性別集計（票）'!BH319/'属性別集計（％）'!$BH$5</f>
        <v>0.2109375</v>
      </c>
      <c r="BI319" s="117">
        <f>'属性別集計（票）'!BI319/'属性別集計（％）'!$BI$5</f>
        <v>0.3275862068965517</v>
      </c>
      <c r="BJ319" s="117">
        <f>'属性別集計（票）'!BJ319/'属性別集計（％）'!$BJ$5</f>
        <v>0.16129032258064516</v>
      </c>
      <c r="BK319" s="120">
        <f>'属性別集計（票）'!BK319/'属性別集計（％）'!$BK$5</f>
        <v>0.2982456140350877</v>
      </c>
      <c r="BL319" s="12">
        <f>'属性別集計（票）'!BL319/'属性別集計（％）'!$BL$5</f>
        <v>0.25</v>
      </c>
      <c r="BM319" s="12">
        <f>'属性別集計（票）'!BM319/'属性別集計（％）'!$BM$5</f>
        <v>0.3617021276595745</v>
      </c>
      <c r="BN319" s="17">
        <f>'属性別集計（票）'!BN319/'属性別集計（％）'!$BN$5</f>
        <v>0.5161290322580645</v>
      </c>
    </row>
    <row r="320" spans="1:66" ht="9">
      <c r="A320" s="9" t="s">
        <v>155</v>
      </c>
      <c r="B320" s="5">
        <f>'属性別集計（票）'!B320/'属性別集計（％）'!$B$5</f>
        <v>0.6173096976016684</v>
      </c>
      <c r="C320" s="36">
        <f>'属性別集計（票）'!C320/'属性別集計（％）'!$C$5</f>
        <v>0.5862068965517241</v>
      </c>
      <c r="D320" s="58">
        <f>'属性別集計（票）'!D320/'属性別集計（％）'!$D$5</f>
        <v>0.6408640864086409</v>
      </c>
      <c r="E320" s="36">
        <f>'属性別集計（票）'!E320/'属性別集計（％）'!$E$5</f>
        <v>0.43548387096774194</v>
      </c>
      <c r="F320" s="12">
        <f>'属性別集計（票）'!F320/'属性別集計（％）'!$F$5</f>
        <v>0.4625</v>
      </c>
      <c r="G320" s="12">
        <f>'属性別集計（票）'!G320/'属性別集計（％）'!$G$5</f>
        <v>0.5884353741496599</v>
      </c>
      <c r="H320" s="12">
        <f>'属性別集計（票）'!H320/'属性別集計（％）'!$H$5</f>
        <v>0.6416464891041163</v>
      </c>
      <c r="I320" s="12">
        <f>'属性別集計（票）'!I320/'属性別集計（％）'!$I$5</f>
        <v>0.6929133858267716</v>
      </c>
      <c r="J320" s="12">
        <f>'属性別集計（票）'!J320/'属性別集計（％）'!$J$5</f>
        <v>0.7003058103975535</v>
      </c>
      <c r="K320" s="58">
        <f>'属性別集計（票）'!K320/'属性別集計（％）'!$K$5</f>
        <v>0.6548672566371682</v>
      </c>
      <c r="L320" s="114">
        <f>'属性別集計（票）'!L320/$L$5</f>
        <v>0.7078947368421052</v>
      </c>
      <c r="M320" s="115">
        <f>'属性別集計（票）'!M320/$M$5</f>
        <v>0.6733870967741935</v>
      </c>
      <c r="N320" s="12">
        <f>'属性別集計（票）'!N320/$N$5</f>
        <v>0.6942675159235668</v>
      </c>
      <c r="O320" s="17">
        <f>'属性別集計（票）'!O320/$O$5</f>
        <v>0.5806962025316456</v>
      </c>
      <c r="P320" s="36">
        <f>'属性別集計（票）'!P320/'属性別集計（％）'!$P$5</f>
        <v>0.6786516853932584</v>
      </c>
      <c r="Q320" s="12">
        <f>'属性別集計（票）'!Q320/'属性別集計（％）'!$Q$5</f>
        <v>0.6579634464751958</v>
      </c>
      <c r="R320" s="12">
        <f>'属性別集計（票）'!R320/'属性別集計（％）'!$R$5</f>
        <v>0.6570048309178744</v>
      </c>
      <c r="S320" s="12">
        <f>'属性別集計（票）'!S320/'属性別集計（％）'!$S$5</f>
        <v>0.5614035087719298</v>
      </c>
      <c r="T320" s="12">
        <f>'属性別集計（票）'!T320/'属性別集計（％）'!$T$5</f>
        <v>0.576271186440678</v>
      </c>
      <c r="U320" s="12">
        <f>'属性別集計（票）'!U320/'属性別集計（％）'!$U$5</f>
        <v>0.39215686274509803</v>
      </c>
      <c r="V320" s="58">
        <f>'属性別集計（票）'!V320/'属性別集計（％）'!$V$5</f>
        <v>0.5909090909090909</v>
      </c>
      <c r="W320" s="36">
        <f>'属性別集計（票）'!W320/'属性別集計（％）'!$W$5</f>
        <v>0.5053763440860215</v>
      </c>
      <c r="X320" s="12">
        <f>'属性別集計（票）'!X320/'属性別集計（％）'!$X$5</f>
        <v>0.525</v>
      </c>
      <c r="Y320" s="12">
        <f>'属性別集計（票）'!Y320/'属性別集計（％）'!$Y$5</f>
        <v>0.5254237288135594</v>
      </c>
      <c r="Z320" s="12">
        <f>'属性別集計（票）'!Z320/'属性別集計（％）'!$Z$5</f>
        <v>0.6042296072507553</v>
      </c>
      <c r="AA320" s="58">
        <f>'属性別集計（票）'!AA320/'属性別集計（％）'!$AA$5</f>
        <v>0.656013456686291</v>
      </c>
      <c r="AB320" s="116">
        <f>'属性別集計（票）'!AB320/'属性別集計（％）'!$AB$5</f>
        <v>0.5844806007509387</v>
      </c>
      <c r="AC320" s="117">
        <f>'属性別集計（票）'!AC320/'属性別集計（％）'!$AC$5</f>
        <v>0.5238095238095238</v>
      </c>
      <c r="AD320" s="117">
        <f>'属性別集計（票）'!AD320/'属性別集計（％）'!$AD$5</f>
        <v>0.6283783783783784</v>
      </c>
      <c r="AE320" s="115">
        <f>'属性別集計（票）'!AE320/'属性別集計（％）'!$AE$5</f>
        <v>0.2</v>
      </c>
      <c r="AF320" s="12">
        <f>'属性別集計（票）'!AF320/'属性別集計（％）'!$AF$5</f>
        <v>0.5852216748768473</v>
      </c>
      <c r="AG320" s="118">
        <f>'属性別集計（票）'!AG320/'属性別集計（％）'!$AG$5</f>
        <v>0.5714285714285714</v>
      </c>
      <c r="AH320" s="117">
        <f>'属性別集計（票）'!AH320/'属性別集計（％）'!$AH$5</f>
        <v>0.6430868167202572</v>
      </c>
      <c r="AI320" s="117">
        <f>'属性別集計（票）'!AI320/'属性別集計（％）'!$AI$5</f>
        <v>0.6962809917355371</v>
      </c>
      <c r="AJ320" s="115">
        <f>'属性別集計（票）'!AJ320/'属性別集計（％）'!$AJ$5</f>
        <v>0.4594594594594595</v>
      </c>
      <c r="AK320" s="58">
        <f>'属性別集計（票）'!AK320/'属性別集計（％）'!$AK$5</f>
        <v>0.6643026004728132</v>
      </c>
      <c r="AL320" s="36">
        <f>'属性別集計（票）'!AL320/'属性別集計（％）'!$AL$5</f>
        <v>0.6263157894736842</v>
      </c>
      <c r="AM320" s="12">
        <f>'属性別集計（票）'!AM320/'属性別集計（％）'!$AM$5</f>
        <v>0.6998191681735986</v>
      </c>
      <c r="AN320" s="12">
        <f>'属性別集計（票）'!AN320/'属性別集計（％）'!$AN$5</f>
        <v>0.5221518987341772</v>
      </c>
      <c r="AO320" s="12">
        <f>'属性別集計（票）'!AO320/'属性別集計（％）'!$AO$5</f>
        <v>0.621414913957935</v>
      </c>
      <c r="AP320" s="12">
        <f>'属性別集計（票）'!AP320/'属性別集計（％）'!$AP$5</f>
        <v>0.5652173913043478</v>
      </c>
      <c r="AQ320" s="12">
        <f>'属性別集計（票）'!AQ320/'属性別集計（％）'!$AQ$5</f>
        <v>0.592</v>
      </c>
      <c r="AR320" s="58">
        <f>'属性別集計（票）'!AR320/'属性別集計（％）'!$AR$5</f>
        <v>0.6363636363636364</v>
      </c>
      <c r="AS320" s="36">
        <f>'属性別集計（票）'!AS320/$AS$5</f>
        <v>0.5352422907488987</v>
      </c>
      <c r="AT320" s="58">
        <f>'属性別集計（票）'!AT320/$AT$5</f>
        <v>0.6506110711718188</v>
      </c>
      <c r="AU320" s="114">
        <f>'属性別集計（票）'!AU320/$AU$5</f>
        <v>0.7045454545454546</v>
      </c>
      <c r="AV320" s="115">
        <f>'属性別集計（票）'!AV320/$AV$5</f>
        <v>0.6744186046511628</v>
      </c>
      <c r="AW320" s="59">
        <f>'属性別集計（票）'!AW320/$AW$5</f>
        <v>0.6896551724137931</v>
      </c>
      <c r="AX320" s="118">
        <f>'属性別集計（票）'!AX320/$AX$5</f>
        <v>0.7204301075268817</v>
      </c>
      <c r="AY320" s="115">
        <f>'属性別集計（票）'!AY320/$AY$5</f>
        <v>0.7159090909090909</v>
      </c>
      <c r="AZ320" s="8">
        <f>'属性別集計（票）'!AZ320/$AZ$5</f>
        <v>0.718978102189781</v>
      </c>
      <c r="BA320" s="118">
        <f>'属性別集計（票）'!BA320/$BA$5</f>
        <v>0.6884057971014492</v>
      </c>
      <c r="BB320" s="115">
        <f>'属性別集計（票）'!BB320/$BB$5</f>
        <v>0.68</v>
      </c>
      <c r="BC320" s="17">
        <f>'属性別集計（票）'!BC320/$BC$5</f>
        <v>0.6848739495798319</v>
      </c>
      <c r="BD320" s="8">
        <f>'属性別集計（票）'!BD320/'属性別集計（％）'!$BD$5</f>
        <v>0.6136363636363636</v>
      </c>
      <c r="BE320" s="12">
        <f>'属性別集計（票）'!BE320/'属性別集計（％）'!$BE$5</f>
        <v>0.656084656084656</v>
      </c>
      <c r="BF320" s="119">
        <f>'属性別集計（票）'!BF320/'属性別集計（％）'!$BF$5</f>
        <v>0.7076923076923077</v>
      </c>
      <c r="BG320" s="117">
        <f>'属性別集計（票）'!BG320/'属性別集計（％）'!$BG$5</f>
        <v>0.6372549019607843</v>
      </c>
      <c r="BH320" s="117">
        <f>'属性別集計（票）'!BH320/'属性別集計（％）'!$BH$5</f>
        <v>0.5078125</v>
      </c>
      <c r="BI320" s="117">
        <f>'属性別集計（票）'!BI320/'属性別集計（％）'!$BI$5</f>
        <v>0.6379310344827587</v>
      </c>
      <c r="BJ320" s="117">
        <f>'属性別集計（票）'!BJ320/'属性別集計（％）'!$BJ$5</f>
        <v>0.6774193548387096</v>
      </c>
      <c r="BK320" s="120">
        <f>'属性別集計（票）'!BK320/'属性別集計（％）'!$BK$5</f>
        <v>0.5087719298245614</v>
      </c>
      <c r="BL320" s="12">
        <f>'属性別集計（票）'!BL320/'属性別集計（％）'!$BL$5</f>
        <v>0.5994897959183674</v>
      </c>
      <c r="BM320" s="12">
        <f>'属性別集計（票）'!BM320/'属性別集計（％）'!$BM$5</f>
        <v>0.6659574468085107</v>
      </c>
      <c r="BN320" s="17">
        <f>'属性別集計（票）'!BN320/'属性別集計（％）'!$BN$5</f>
        <v>0.4838709677419355</v>
      </c>
    </row>
    <row r="321" spans="1:66" ht="9">
      <c r="A321" s="9" t="s">
        <v>305</v>
      </c>
      <c r="B321" s="5">
        <f>'属性別集計（票）'!B321/'属性別集計（％）'!$B$5</f>
        <v>0.2705943691345151</v>
      </c>
      <c r="C321" s="36">
        <f>'属性別集計（票）'!C321/'属性別集計（％）'!$C$5</f>
        <v>0.27586206896551724</v>
      </c>
      <c r="D321" s="58">
        <f>'属性別集計（票）'!D321/'属性別集計（％）'!$D$5</f>
        <v>0.26732673267326734</v>
      </c>
      <c r="E321" s="36">
        <f>'属性別集計（票）'!E321/'属性別集計（％）'!$E$5</f>
        <v>0.3387096774193548</v>
      </c>
      <c r="F321" s="12">
        <f>'属性別集計（票）'!F321/'属性別集計（％）'!$F$5</f>
        <v>0.2708333333333333</v>
      </c>
      <c r="G321" s="12">
        <f>'属性別集計（票）'!G321/'属性別集計（％）'!$G$5</f>
        <v>0.25170068027210885</v>
      </c>
      <c r="H321" s="12">
        <f>'属性別集計（票）'!H321/'属性別集計（％）'!$H$5</f>
        <v>0.29539951573849876</v>
      </c>
      <c r="I321" s="12">
        <f>'属性別集計（票）'!I321/'属性別集計（％）'!$I$5</f>
        <v>0.2572178477690289</v>
      </c>
      <c r="J321" s="12">
        <f>'属性別集計（票）'!J321/'属性別集計（％）'!$J$5</f>
        <v>0.28134556574923547</v>
      </c>
      <c r="K321" s="58">
        <f>'属性別集計（票）'!K321/'属性別集計（％）'!$K$5</f>
        <v>0.17699115044247787</v>
      </c>
      <c r="L321" s="114">
        <f>'属性別集計（票）'!L321/$L$5</f>
        <v>0.3</v>
      </c>
      <c r="M321" s="115">
        <f>'属性別集計（票）'!M321/$M$5</f>
        <v>0.21774193548387097</v>
      </c>
      <c r="N321" s="12">
        <f>'属性別集計（票）'!N321/$N$5</f>
        <v>0.267515923566879</v>
      </c>
      <c r="O321" s="17">
        <f>'属性別集計（票）'!O321/$O$5</f>
        <v>0.27294303797468356</v>
      </c>
      <c r="P321" s="36">
        <f>'属性別集計（票）'!P321/'属性別集計（％）'!$P$5</f>
        <v>0.23820224719101124</v>
      </c>
      <c r="Q321" s="12">
        <f>'属性別集計（票）'!Q321/'属性別集計（％）'!$Q$5</f>
        <v>0.26109660574412535</v>
      </c>
      <c r="R321" s="12">
        <f>'属性別集計（票）'!R321/'属性別集計（％）'!$R$5</f>
        <v>0.26570048309178745</v>
      </c>
      <c r="S321" s="12">
        <f>'属性別集計（票）'!S321/'属性別集計（％）'!$S$5</f>
        <v>0.3263157894736842</v>
      </c>
      <c r="T321" s="12">
        <f>'属性別集計（票）'!T321/'属性別集計（％）'!$T$5</f>
        <v>0.2754237288135593</v>
      </c>
      <c r="U321" s="12">
        <f>'属性別集計（票）'!U321/'属性別集計（％）'!$U$5</f>
        <v>0.23529411764705882</v>
      </c>
      <c r="V321" s="58">
        <f>'属性別集計（票）'!V321/'属性別集計（％）'!$V$5</f>
        <v>0.36363636363636365</v>
      </c>
      <c r="W321" s="36">
        <f>'属性別集計（票）'!W321/'属性別集計（％）'!$W$5</f>
        <v>0.3118279569892473</v>
      </c>
      <c r="X321" s="12">
        <f>'属性別集計（票）'!X321/'属性別集計（％）'!$X$5</f>
        <v>0.2375</v>
      </c>
      <c r="Y321" s="12">
        <f>'属性別集計（票）'!Y321/'属性別集計（％）'!$Y$5</f>
        <v>0.3220338983050847</v>
      </c>
      <c r="Z321" s="12">
        <f>'属性別集計（票）'!Z321/'属性別集計（％）'!$Z$5</f>
        <v>0.2990936555891239</v>
      </c>
      <c r="AA321" s="58">
        <f>'属性別集計（票）'!AA321/'属性別集計（％）'!$AA$5</f>
        <v>0.25483599663582845</v>
      </c>
      <c r="AB321" s="116">
        <f>'属性別集計（票）'!AB321/'属性別集計（％）'!$AB$5</f>
        <v>0.2853566958698373</v>
      </c>
      <c r="AC321" s="117">
        <f>'属性別集計（票）'!AC321/'属性別集計（％）'!$AC$5</f>
        <v>0.2857142857142857</v>
      </c>
      <c r="AD321" s="117">
        <f>'属性別集計（票）'!AD321/'属性別集計（％）'!$AD$5</f>
        <v>0.34459459459459457</v>
      </c>
      <c r="AE321" s="115">
        <f>'属性別集計（票）'!AE321/'属性別集計（％）'!$AE$5</f>
        <v>0</v>
      </c>
      <c r="AF321" s="12">
        <f>'属性別集計（票）'!AF321/'属性別集計（％）'!$AF$5</f>
        <v>0.29261083743842364</v>
      </c>
      <c r="AG321" s="118">
        <f>'属性別集計（票）'!AG321/'属性別集計（％）'!$AG$5</f>
        <v>0.07142857142857142</v>
      </c>
      <c r="AH321" s="117">
        <f>'属性別集計（票）'!AH321/'属性別集計（％）'!$AH$5</f>
        <v>0.26366559485530544</v>
      </c>
      <c r="AI321" s="117">
        <f>'属性別集計（票）'!AI321/'属性別集計（％）'!$AI$5</f>
        <v>0.2396694214876033</v>
      </c>
      <c r="AJ321" s="115">
        <f>'属性別集計（票）'!AJ321/'属性別集計（％）'!$AJ$5</f>
        <v>0.1891891891891892</v>
      </c>
      <c r="AK321" s="58">
        <f>'属性別集計（票）'!AK321/'属性別集計（％）'!$AK$5</f>
        <v>0.24349881796690306</v>
      </c>
      <c r="AL321" s="36">
        <f>'属性別集計（票）'!AL321/'属性別集計（％）'!$AL$5</f>
        <v>0.24736842105263157</v>
      </c>
      <c r="AM321" s="12">
        <f>'属性別集計（票）'!AM321/'属性別集計（％）'!$AM$5</f>
        <v>0.29475587703435807</v>
      </c>
      <c r="AN321" s="12">
        <f>'属性別集計（票）'!AN321/'属性別集計（％）'!$AN$5</f>
        <v>0.2689873417721519</v>
      </c>
      <c r="AO321" s="12">
        <f>'属性別集計（票）'!AO321/'属性別集計（％）'!$AO$5</f>
        <v>0.2734225621414914</v>
      </c>
      <c r="AP321" s="12">
        <f>'属性別集計（票）'!AP321/'属性別集計（％）'!$AP$5</f>
        <v>0.2463768115942029</v>
      </c>
      <c r="AQ321" s="12">
        <f>'属性別集計（票）'!AQ321/'属性別集計（％）'!$AQ$5</f>
        <v>0.216</v>
      </c>
      <c r="AR321" s="58">
        <f>'属性別集計（票）'!AR321/'属性別集計（％）'!$AR$5</f>
        <v>0.18181818181818182</v>
      </c>
      <c r="AS321" s="36">
        <f>'属性別集計（票）'!AS321/$AS$5</f>
        <v>0.2621145374449339</v>
      </c>
      <c r="AT321" s="58">
        <f>'属性別集計（票）'!AT321/$AT$5</f>
        <v>0.2731847591660676</v>
      </c>
      <c r="AU321" s="114">
        <f>'属性別集計（票）'!AU321/$AU$5</f>
        <v>0.29545454545454547</v>
      </c>
      <c r="AV321" s="115">
        <f>'属性別集計（票）'!AV321/$AV$5</f>
        <v>0.18604651162790697</v>
      </c>
      <c r="AW321" s="59">
        <f>'属性別集計（票）'!AW321/$AW$5</f>
        <v>0.2413793103448276</v>
      </c>
      <c r="AX321" s="118">
        <f>'属性別集計（票）'!AX321/$AX$5</f>
        <v>0.3333333333333333</v>
      </c>
      <c r="AY321" s="115">
        <f>'属性別集計（票）'!AY321/$AY$5</f>
        <v>0.23863636363636365</v>
      </c>
      <c r="AZ321" s="8">
        <f>'属性別集計（票）'!AZ321/$AZ$5</f>
        <v>0.3029197080291971</v>
      </c>
      <c r="BA321" s="118">
        <f>'属性別集計（票）'!BA321/$BA$5</f>
        <v>0.2608695652173913</v>
      </c>
      <c r="BB321" s="115">
        <f>'属性別集計（票）'!BB321/$BB$5</f>
        <v>0.19</v>
      </c>
      <c r="BC321" s="17">
        <f>'属性別集計（票）'!BC321/$BC$5</f>
        <v>0.23109243697478993</v>
      </c>
      <c r="BD321" s="8">
        <f>'属性別集計（票）'!BD321/'属性別集計（％）'!$BD$5</f>
        <v>0.28863636363636364</v>
      </c>
      <c r="BE321" s="12">
        <f>'属性別集計（票）'!BE321/'属性別集計（％）'!$BE$5</f>
        <v>0.21693121693121692</v>
      </c>
      <c r="BF321" s="119">
        <f>'属性別集計（票）'!BF321/'属性別集計（％）'!$BF$5</f>
        <v>0.2153846153846154</v>
      </c>
      <c r="BG321" s="117">
        <f>'属性別集計（票）'!BG321/'属性別集計（％）'!$BG$5</f>
        <v>0.21568627450980393</v>
      </c>
      <c r="BH321" s="117">
        <f>'属性別集計（票）'!BH321/'属性別集計（％）'!$BH$5</f>
        <v>0.2421875</v>
      </c>
      <c r="BI321" s="117">
        <f>'属性別集計（票）'!BI321/'属性別集計（％）'!$BI$5</f>
        <v>0.1896551724137931</v>
      </c>
      <c r="BJ321" s="117">
        <f>'属性別集計（票）'!BJ321/'属性別集計（％）'!$BJ$5</f>
        <v>0.12903225806451613</v>
      </c>
      <c r="BK321" s="120">
        <f>'属性別集計（票）'!BK321/'属性別集計（％）'!$BK$5</f>
        <v>0.21052631578947367</v>
      </c>
      <c r="BL321" s="12">
        <f>'属性別集計（票）'!BL321/'属性別集計（％）'!$BL$5</f>
        <v>0.2193877551020408</v>
      </c>
      <c r="BM321" s="12">
        <f>'属性別集計（票）'!BM321/'属性別集計（％）'!$BM$5</f>
        <v>0.2851063829787234</v>
      </c>
      <c r="BN321" s="17">
        <f>'属性別集計（票）'!BN321/'属性別集計（％）'!$BN$5</f>
        <v>0.25806451612903225</v>
      </c>
    </row>
    <row r="322" spans="1:66" ht="9">
      <c r="A322" s="9" t="s">
        <v>412</v>
      </c>
      <c r="B322" s="5">
        <f>'属性別集計（票）'!B322/'属性別集計（％）'!$B$5</f>
        <v>0.05526590198123045</v>
      </c>
      <c r="C322" s="36">
        <f>'属性別集計（票）'!C322/'属性別集計（％）'!$C$5</f>
        <v>0.06257982120051085</v>
      </c>
      <c r="D322" s="58">
        <f>'属性別集計（票）'!D322/'属性別集計（％）'!$D$5</f>
        <v>0.050405040504050404</v>
      </c>
      <c r="E322" s="36">
        <f>'属性別集計（票）'!E322/'属性別集計（％）'!$E$5</f>
        <v>0</v>
      </c>
      <c r="F322" s="12">
        <f>'属性別集計（票）'!F322/'属性別集計（％）'!$F$5</f>
        <v>0.016666666666666666</v>
      </c>
      <c r="G322" s="12">
        <f>'属性別集計（票）'!G322/'属性別集計（％）'!$G$5</f>
        <v>0.05442176870748299</v>
      </c>
      <c r="H322" s="12">
        <f>'属性別集計（票）'!H322/'属性別集計（％）'!$H$5</f>
        <v>0.08958837772397095</v>
      </c>
      <c r="I322" s="12">
        <f>'属性別集計（票）'!I322/'属性別集計（％）'!$I$5</f>
        <v>0.05249343832020997</v>
      </c>
      <c r="J322" s="12">
        <f>'属性別集計（票）'!J322/'属性別集計（％）'!$J$5</f>
        <v>0.07033639143730887</v>
      </c>
      <c r="K322" s="58">
        <f>'属性別集計（票）'!K322/'属性別集計（％）'!$K$5</f>
        <v>0.05309734513274336</v>
      </c>
      <c r="L322" s="114">
        <f>'属性別集計（票）'!L322/$L$5</f>
        <v>0.06842105263157895</v>
      </c>
      <c r="M322" s="115">
        <f>'属性別集計（票）'!M322/$M$5</f>
        <v>0.056451612903225805</v>
      </c>
      <c r="N322" s="12">
        <f>'属性別集計（票）'!N322/$N$5</f>
        <v>0.06369426751592357</v>
      </c>
      <c r="O322" s="17">
        <f>'属性別集計（票）'!O322/$O$5</f>
        <v>0.05221518987341772</v>
      </c>
      <c r="P322" s="36">
        <f>'属性別集計（票）'!P322/'属性別集計（％）'!$P$5</f>
        <v>0.04943820224719101</v>
      </c>
      <c r="Q322" s="12">
        <f>'属性別集計（票）'!Q322/'属性別集計（％）'!$Q$5</f>
        <v>0.06005221932114883</v>
      </c>
      <c r="R322" s="12">
        <f>'属性別集計（票）'!R322/'属性別集計（％）'!$R$5</f>
        <v>0.057971014492753624</v>
      </c>
      <c r="S322" s="12">
        <f>'属性別集計（票）'!S322/'属性別集計（％）'!$S$5</f>
        <v>0.05964912280701754</v>
      </c>
      <c r="T322" s="12">
        <f>'属性別集計（票）'!T322/'属性別集計（％）'!$T$5</f>
        <v>0.059322033898305086</v>
      </c>
      <c r="U322" s="12">
        <f>'属性別集計（票）'!U322/'属性別集計（％）'!$U$5</f>
        <v>0.058823529411764705</v>
      </c>
      <c r="V322" s="58">
        <f>'属性別集計（票）'!V322/'属性別集計（％）'!$V$5</f>
        <v>0.022727272727272728</v>
      </c>
      <c r="W322" s="36">
        <f>'属性別集計（票）'!W322/'属性別集計（％）'!$W$5</f>
        <v>0.021505376344086023</v>
      </c>
      <c r="X322" s="12">
        <f>'属性別集計（票）'!X322/'属性別集計（％）'!$X$5</f>
        <v>0.0125</v>
      </c>
      <c r="Y322" s="12">
        <f>'属性別集計（票）'!Y322/'属性別集計（％）'!$Y$5</f>
        <v>0.06779661016949153</v>
      </c>
      <c r="Z322" s="12">
        <f>'属性別集計（票）'!Z322/'属性別集計（％）'!$Z$5</f>
        <v>0.04833836858006042</v>
      </c>
      <c r="AA322" s="58">
        <f>'属性別集計（票）'!AA322/'属性別集計（％）'!$AA$5</f>
        <v>0.061396131202691336</v>
      </c>
      <c r="AB322" s="116">
        <f>'属性別集計（票）'!AB322/'属性別集計（％）'!$AB$5</f>
        <v>0.04380475594493116</v>
      </c>
      <c r="AC322" s="117">
        <f>'属性別集計（票）'!AC322/'属性別集計（％）'!$AC$5</f>
        <v>0.06349206349206349</v>
      </c>
      <c r="AD322" s="117">
        <f>'属性別集計（票）'!AD322/'属性別集計（％）'!$AD$5</f>
        <v>0.033783783783783786</v>
      </c>
      <c r="AE322" s="115">
        <f>'属性別集計（票）'!AE322/'属性別集計（％）'!$AE$5</f>
        <v>0</v>
      </c>
      <c r="AF322" s="12">
        <f>'属性別集計（票）'!AF322/'属性別集計（％）'!$AF$5</f>
        <v>0.04334975369458128</v>
      </c>
      <c r="AG322" s="118">
        <f>'属性別集計（票）'!AG322/'属性別集計（％）'!$AG$5</f>
        <v>0</v>
      </c>
      <c r="AH322" s="117">
        <f>'属性別集計（票）'!AH322/'属性別集計（％）'!$AH$5</f>
        <v>0.06430868167202572</v>
      </c>
      <c r="AI322" s="117">
        <f>'属性別集計（票）'!AI322/'属性別集計（％）'!$AI$5</f>
        <v>0.07024793388429752</v>
      </c>
      <c r="AJ322" s="115">
        <f>'属性別集計（票）'!AJ322/'属性別集計（％）'!$AJ$5</f>
        <v>0.13513513513513514</v>
      </c>
      <c r="AK322" s="58">
        <f>'属性別集計（票）'!AK322/'属性別集計（％）'!$AK$5</f>
        <v>0.06973995271867613</v>
      </c>
      <c r="AL322" s="36">
        <f>'属性別集計（票）'!AL322/'属性別集計（％）'!$AL$5</f>
        <v>0.06315789473684211</v>
      </c>
      <c r="AM322" s="12">
        <f>'属性別集計（票）'!AM322/'属性別集計（％）'!$AM$5</f>
        <v>0.07233273056057866</v>
      </c>
      <c r="AN322" s="12">
        <f>'属性別集計（票）'!AN322/'属性別集計（％）'!$AN$5</f>
        <v>0.028481012658227847</v>
      </c>
      <c r="AO322" s="12">
        <f>'属性別集計（票）'!AO322/'属性別集計（％）'!$AO$5</f>
        <v>0.05353728489483748</v>
      </c>
      <c r="AP322" s="12">
        <f>'属性別集計（票）'!AP322/'属性別集計（％）'!$AP$5</f>
        <v>0.028985507246376812</v>
      </c>
      <c r="AQ322" s="12">
        <f>'属性別集計（票）'!AQ322/'属性別集計（％）'!$AQ$5</f>
        <v>0.064</v>
      </c>
      <c r="AR322" s="58">
        <f>'属性別集計（票）'!AR322/'属性別集計（％）'!$AR$5</f>
        <v>0.09090909090909091</v>
      </c>
      <c r="AS322" s="36">
        <f>'属性別集計（票）'!AS322/$AS$5</f>
        <v>0.028634361233480177</v>
      </c>
      <c r="AT322" s="58">
        <f>'属性別集計（票）'!AT322/$AT$5</f>
        <v>0.06326383896477354</v>
      </c>
      <c r="AU322" s="114">
        <f>'属性別集計（票）'!AU322/$AU$5</f>
        <v>0.11363636363636363</v>
      </c>
      <c r="AV322" s="115">
        <f>'属性別集計（票）'!AV322/$AV$5</f>
        <v>0.023255813953488372</v>
      </c>
      <c r="AW322" s="59">
        <f>'属性別集計（票）'!AW322/$AW$5</f>
        <v>0.06896551724137931</v>
      </c>
      <c r="AX322" s="118">
        <f>'属性別集計（票）'!AX322/$AX$5</f>
        <v>0.08602150537634409</v>
      </c>
      <c r="AY322" s="115">
        <f>'属性別集計（票）'!AY322/$AY$5</f>
        <v>0.056818181818181816</v>
      </c>
      <c r="AZ322" s="8">
        <f>'属性別集計（票）'!AZ322/$AZ$5</f>
        <v>0.07664233576642336</v>
      </c>
      <c r="BA322" s="118">
        <f>'属性別集計（票）'!BA322/$BA$5</f>
        <v>0.028985507246376812</v>
      </c>
      <c r="BB322" s="115">
        <f>'属性別集計（票）'!BB322/$BB$5</f>
        <v>0.06</v>
      </c>
      <c r="BC322" s="17">
        <f>'属性別集計（票）'!BC322/$BC$5</f>
        <v>0.04201680672268908</v>
      </c>
      <c r="BD322" s="8">
        <f>'属性別集計（票）'!BD322/'属性別集計（％）'!$BD$5</f>
        <v>0.05909090909090909</v>
      </c>
      <c r="BE322" s="12">
        <f>'属性別集計（票）'!BE322/'属性別集計（％）'!$BE$5</f>
        <v>0.07936507936507936</v>
      </c>
      <c r="BF322" s="119">
        <f>'属性別集計（票）'!BF322/'属性別集計（％）'!$BF$5</f>
        <v>0.023076923076923078</v>
      </c>
      <c r="BG322" s="117">
        <f>'属性別集計（票）'!BG322/'属性別集計（％）'!$BG$5</f>
        <v>0.058823529411764705</v>
      </c>
      <c r="BH322" s="117">
        <f>'属性別集計（票）'!BH322/'属性別集計（％）'!$BH$5</f>
        <v>0.0390625</v>
      </c>
      <c r="BI322" s="117">
        <f>'属性別集計（票）'!BI322/'属性別集計（％）'!$BI$5</f>
        <v>0.06896551724137931</v>
      </c>
      <c r="BJ322" s="117">
        <f>'属性別集計（票）'!BJ322/'属性別集計（％）'!$BJ$5</f>
        <v>0.04838709677419355</v>
      </c>
      <c r="BK322" s="120">
        <f>'属性別集計（票）'!BK322/'属性別集計（％）'!$BK$5</f>
        <v>0.12280701754385964</v>
      </c>
      <c r="BL322" s="12">
        <f>'属性別集計（票）'!BL322/'属性別集計（％）'!$BL$5</f>
        <v>0.05102040816326531</v>
      </c>
      <c r="BM322" s="12">
        <f>'属性別集計（票）'!BM322/'属性別集計（％）'!$BM$5</f>
        <v>0.03829787234042553</v>
      </c>
      <c r="BN322" s="17">
        <f>'属性別集計（票）'!BN322/'属性別集計（％）'!$BN$5</f>
        <v>0</v>
      </c>
    </row>
    <row r="323" spans="1:66" ht="9">
      <c r="A323" s="9" t="s">
        <v>413</v>
      </c>
      <c r="B323" s="5">
        <f>'属性別集計（票）'!B323/'属性別集計（％）'!$B$5</f>
        <v>0.11470281543274244</v>
      </c>
      <c r="C323" s="36">
        <f>'属性別集計（票）'!C323/'属性別集計（％）'!$C$5</f>
        <v>0.1136653895274585</v>
      </c>
      <c r="D323" s="58">
        <f>'属性別集計（票）'!D323/'属性別集計（％）'!$D$5</f>
        <v>0.11611161116111611</v>
      </c>
      <c r="E323" s="36">
        <f>'属性別集計（票）'!E323/'属性別集計（％）'!$E$5</f>
        <v>0.1532258064516129</v>
      </c>
      <c r="F323" s="12">
        <f>'属性別集計（票）'!F323/'属性別集計（％）'!$F$5</f>
        <v>0.22916666666666666</v>
      </c>
      <c r="G323" s="12">
        <f>'属性別集計（票）'!G323/'属性別集計（％）'!$G$5</f>
        <v>0.11904761904761904</v>
      </c>
      <c r="H323" s="12">
        <f>'属性別集計（票）'!H323/'属性別集計（％）'!$H$5</f>
        <v>0.09443099273607748</v>
      </c>
      <c r="I323" s="12">
        <f>'属性別集計（票）'!I323/'属性別集計（％）'!$I$5</f>
        <v>0.09973753280839895</v>
      </c>
      <c r="J323" s="12">
        <f>'属性別集計（票）'!J323/'属性別集計（％）'!$J$5</f>
        <v>0.0764525993883792</v>
      </c>
      <c r="K323" s="58">
        <f>'属性別集計（票）'!K323/'属性別集計（％）'!$K$5</f>
        <v>0.07079646017699115</v>
      </c>
      <c r="L323" s="114">
        <f>'属性別集計（票）'!L323/$L$5</f>
        <v>0.09736842105263158</v>
      </c>
      <c r="M323" s="115">
        <f>'属性別集計（票）'!M323/$M$5</f>
        <v>0.06048387096774194</v>
      </c>
      <c r="N323" s="12">
        <f>'属性別集計（票）'!N323/$N$5</f>
        <v>0.08280254777070063</v>
      </c>
      <c r="O323" s="17">
        <f>'属性別集計（票）'!O323/$O$5</f>
        <v>0.13212025316455697</v>
      </c>
      <c r="P323" s="36">
        <f>'属性別集計（票）'!P323/'属性別集計（％）'!$P$5</f>
        <v>0.10786516853932585</v>
      </c>
      <c r="Q323" s="12">
        <f>'属性別集計（票）'!Q323/'属性別集計（％）'!$Q$5</f>
        <v>0.1122715404699739</v>
      </c>
      <c r="R323" s="12">
        <f>'属性別集計（票）'!R323/'属性別集計（％）'!$R$5</f>
        <v>0.12077294685990338</v>
      </c>
      <c r="S323" s="12">
        <f>'属性別集計（票）'!S323/'属性別集計（％）'!$S$5</f>
        <v>0.1543859649122807</v>
      </c>
      <c r="T323" s="12">
        <f>'属性別集計（票）'!T323/'属性別集計（％）'!$T$5</f>
        <v>0.09957627118644068</v>
      </c>
      <c r="U323" s="12">
        <f>'属性別集計（票）'!U323/'属性別集計（％）'!$U$5</f>
        <v>0.1568627450980392</v>
      </c>
      <c r="V323" s="58">
        <f>'属性別集計（票）'!V323/'属性別集計（％）'!$V$5</f>
        <v>0.06818181818181818</v>
      </c>
      <c r="W323" s="36">
        <f>'属性別集計（票）'!W323/'属性別集計（％）'!$W$5</f>
        <v>0.1827956989247312</v>
      </c>
      <c r="X323" s="12">
        <f>'属性別集計（票）'!X323/'属性別集計（％）'!$X$5</f>
        <v>0.1625</v>
      </c>
      <c r="Y323" s="12">
        <f>'属性別集計（票）'!Y323/'属性別集計（％）'!$Y$5</f>
        <v>0.12994350282485875</v>
      </c>
      <c r="Z323" s="12">
        <f>'属性別集計（票）'!Z323/'属性別集計（％）'!$Z$5</f>
        <v>0.09063444108761329</v>
      </c>
      <c r="AA323" s="58">
        <f>'属性別集計（票）'!AA323/'属性別集計（％）'!$AA$5</f>
        <v>0.11269974768713205</v>
      </c>
      <c r="AB323" s="116">
        <f>'属性別集計（票）'!AB323/'属性別集計（％）'!$AB$5</f>
        <v>0.13016270337922403</v>
      </c>
      <c r="AC323" s="117">
        <f>'属性別集計（票）'!AC323/'属性別集計（％）'!$AC$5</f>
        <v>0.14285714285714285</v>
      </c>
      <c r="AD323" s="117">
        <f>'属性別集計（票）'!AD323/'属性別集計（％）'!$AD$5</f>
        <v>0.10135135135135136</v>
      </c>
      <c r="AE323" s="115">
        <f>'属性別集計（票）'!AE323/'属性別集計（％）'!$AE$5</f>
        <v>0.4</v>
      </c>
      <c r="AF323" s="12">
        <f>'属性別集計（票）'!AF323/'属性別集計（％）'!$AF$5</f>
        <v>0.12807881773399016</v>
      </c>
      <c r="AG323" s="118">
        <f>'属性別集計（票）'!AG323/'属性別集計（％）'!$AG$5</f>
        <v>0.2857142857142857</v>
      </c>
      <c r="AH323" s="117">
        <f>'属性別集計（票）'!AH323/'属性別集計（％）'!$AH$5</f>
        <v>0.13504823151125403</v>
      </c>
      <c r="AI323" s="117">
        <f>'属性別集計（票）'!AI323/'属性別集計（％）'!$AI$5</f>
        <v>0.07644628099173553</v>
      </c>
      <c r="AJ323" s="115">
        <f>'属性別集計（票）'!AJ323/'属性別集計（％）'!$AJ$5</f>
        <v>0.02702702702702703</v>
      </c>
      <c r="AK323" s="58">
        <f>'属性別集計（票）'!AK323/'属性別集計（％）'!$AK$5</f>
        <v>0.09929078014184398</v>
      </c>
      <c r="AL323" s="36">
        <f>'属性別集計（票）'!AL323/'属性別集計（％）'!$AL$5</f>
        <v>0.08947368421052632</v>
      </c>
      <c r="AM323" s="12">
        <f>'属性別集計（票）'!AM323/'属性別集計（％）'!$AM$5</f>
        <v>0.07414104882459313</v>
      </c>
      <c r="AN323" s="12">
        <f>'属性別集計（票）'!AN323/'属性別集計（％）'!$AN$5</f>
        <v>0.2088607594936709</v>
      </c>
      <c r="AO323" s="12">
        <f>'属性別集計（票）'!AO323/'属性別集計（％）'!$AO$5</f>
        <v>0.08986615678776291</v>
      </c>
      <c r="AP323" s="12">
        <f>'属性別集計（票）'!AP323/'属性別集計（％）'!$AP$5</f>
        <v>0.16666666666666666</v>
      </c>
      <c r="AQ323" s="12">
        <f>'属性別集計（票）'!AQ323/'属性別集計（％）'!$AQ$5</f>
        <v>0.128</v>
      </c>
      <c r="AR323" s="58">
        <f>'属性別集計（票）'!AR323/'属性別集計（％）'!$AR$5</f>
        <v>0.22727272727272727</v>
      </c>
      <c r="AS323" s="36">
        <f>'属性別集計（票）'!AS323/$AS$5</f>
        <v>0.1960352422907489</v>
      </c>
      <c r="AT323" s="58">
        <f>'属性別集計（票）'!AT323/$AT$5</f>
        <v>0.08698777857656362</v>
      </c>
      <c r="AU323" s="114">
        <f>'属性別集計（票）'!AU323/$AU$5</f>
        <v>0.045454545454545456</v>
      </c>
      <c r="AV323" s="115">
        <f>'属性別集計（票）'!AV323/$AV$5</f>
        <v>0.06976744186046512</v>
      </c>
      <c r="AW323" s="59">
        <f>'属性別集計（票）'!AW323/$AW$5</f>
        <v>0.05747126436781609</v>
      </c>
      <c r="AX323" s="118">
        <f>'属性別集計（票）'!AX323/$AX$5</f>
        <v>0.08064516129032258</v>
      </c>
      <c r="AY323" s="115">
        <f>'属性別集計（票）'!AY323/$AY$5</f>
        <v>0.056818181818181816</v>
      </c>
      <c r="AZ323" s="8">
        <f>'属性別集計（票）'!AZ323/$AZ$5</f>
        <v>0.072992700729927</v>
      </c>
      <c r="BA323" s="118">
        <f>'属性別集計（票）'!BA323/$BA$5</f>
        <v>0.12318840579710146</v>
      </c>
      <c r="BB323" s="115">
        <f>'属性別集計（票）'!BB323/$BB$5</f>
        <v>0.07</v>
      </c>
      <c r="BC323" s="17">
        <f>'属性別集計（票）'!BC323/$BC$5</f>
        <v>0.10084033613445378</v>
      </c>
      <c r="BD323" s="8">
        <f>'属性別集計（票）'!BD323/'属性別集計（％）'!$BD$5</f>
        <v>0.11818181818181818</v>
      </c>
      <c r="BE323" s="12">
        <f>'属性別集計（票）'!BE323/'属性別集計（％）'!$BE$5</f>
        <v>0.1746031746031746</v>
      </c>
      <c r="BF323" s="119">
        <f>'属性別集計（票）'!BF323/'属性別集計（％）'!$BF$5</f>
        <v>0.05384615384615385</v>
      </c>
      <c r="BG323" s="117">
        <f>'属性別集計（票）'!BG323/'属性別集計（％）'!$BG$5</f>
        <v>0.049019607843137254</v>
      </c>
      <c r="BH323" s="117">
        <f>'属性別集計（票）'!BH323/'属性別集計（％）'!$BH$5</f>
        <v>0.2109375</v>
      </c>
      <c r="BI323" s="117">
        <f>'属性別集計（票）'!BI323/'属性別集計（％）'!$BI$5</f>
        <v>0.017241379310344827</v>
      </c>
      <c r="BJ323" s="117">
        <f>'属性別集計（票）'!BJ323/'属性別集計（％）'!$BJ$5</f>
        <v>0.08064516129032258</v>
      </c>
      <c r="BK323" s="120">
        <f>'属性別集計（票）'!BK323/'属性別集計（％）'!$BK$5</f>
        <v>0.05263157894736842</v>
      </c>
      <c r="BL323" s="12">
        <f>'属性別集計（票）'!BL323/'属性別集計（％）'!$BL$5</f>
        <v>0.09948979591836735</v>
      </c>
      <c r="BM323" s="12">
        <f>'属性別集計（票）'!BM323/'属性別集計（％）'!$BM$5</f>
        <v>0.10851063829787234</v>
      </c>
      <c r="BN323" s="17">
        <f>'属性別集計（票）'!BN323/'属性別集計（％）'!$BN$5</f>
        <v>0.1935483870967742</v>
      </c>
    </row>
    <row r="324" spans="1:66" ht="9">
      <c r="A324" s="9" t="s">
        <v>414</v>
      </c>
      <c r="B324" s="5">
        <f>'属性別集計（票）'!B324/'属性別集計（％）'!$B$5</f>
        <v>0.2935349322210636</v>
      </c>
      <c r="C324" s="36">
        <f>'属性別集計（票）'!C324/'属性別集計（％）'!$C$5</f>
        <v>0.2848020434227331</v>
      </c>
      <c r="D324" s="58">
        <f>'属性別集計（票）'!D324/'属性別集計（％）'!$D$5</f>
        <v>0.29792979297929795</v>
      </c>
      <c r="E324" s="36">
        <f>'属性別集計（票）'!E324/'属性別集計（％）'!$E$5</f>
        <v>0.20161290322580644</v>
      </c>
      <c r="F324" s="12">
        <f>'属性別集計（票）'!F324/'属性別集計（％）'!$F$5</f>
        <v>0.2833333333333333</v>
      </c>
      <c r="G324" s="12">
        <f>'属性別集計（票）'!G324/'属性別集計（％）'!$G$5</f>
        <v>0.272108843537415</v>
      </c>
      <c r="H324" s="12">
        <f>'属性別集計（票）'!H324/'属性別集計（％）'!$H$5</f>
        <v>0.31476997578692495</v>
      </c>
      <c r="I324" s="12">
        <f>'属性別集計（票）'!I324/'属性別集計（％）'!$I$5</f>
        <v>0.30971128608923887</v>
      </c>
      <c r="J324" s="12">
        <f>'属性別集計（票）'!J324/'属性別集計（％）'!$J$5</f>
        <v>0.2966360856269113</v>
      </c>
      <c r="K324" s="58">
        <f>'属性別集計（票）'!K324/'属性別集計（％）'!$K$5</f>
        <v>0.30973451327433627</v>
      </c>
      <c r="L324" s="114">
        <f>'属性別集計（票）'!L324/$L$5</f>
        <v>0.3078947368421053</v>
      </c>
      <c r="M324" s="115">
        <f>'属性別集計（票）'!M324/$M$5</f>
        <v>0.3024193548387097</v>
      </c>
      <c r="N324" s="12">
        <f>'属性別集計（票）'!N324/$N$5</f>
        <v>0.3057324840764331</v>
      </c>
      <c r="O324" s="17">
        <f>'属性別集計（票）'!O324/$O$5</f>
        <v>0.28560126582278483</v>
      </c>
      <c r="P324" s="36">
        <f>'属性別集計（票）'!P324/'属性別集計（％）'!$P$5</f>
        <v>0.30112359550561796</v>
      </c>
      <c r="Q324" s="12">
        <f>'属性別集計（票）'!Q324/'属性別集計（％）'!$Q$5</f>
        <v>0.2689295039164491</v>
      </c>
      <c r="R324" s="12">
        <f>'属性別集計（票）'!R324/'属性別集計（％）'!$R$5</f>
        <v>0.3671497584541063</v>
      </c>
      <c r="S324" s="12">
        <f>'属性別集計（票）'!S324/'属性別集計（％）'!$S$5</f>
        <v>0.23157894736842105</v>
      </c>
      <c r="T324" s="12">
        <f>'属性別集計（票）'!T324/'属性別集計（％）'!$T$5</f>
        <v>0.3199152542372881</v>
      </c>
      <c r="U324" s="12">
        <f>'属性別集計（票）'!U324/'属性別集計（％）'!$U$5</f>
        <v>0.23529411764705882</v>
      </c>
      <c r="V324" s="58">
        <f>'属性別集計（票）'!V324/'属性別集計（％）'!$V$5</f>
        <v>0.2727272727272727</v>
      </c>
      <c r="W324" s="36">
        <f>'属性別集計（票）'!W324/'属性別集計（％）'!$W$5</f>
        <v>0.3333333333333333</v>
      </c>
      <c r="X324" s="12">
        <f>'属性別集計（票）'!X324/'属性別集計（％）'!$X$5</f>
        <v>0.2375</v>
      </c>
      <c r="Y324" s="12">
        <f>'属性別集計（票）'!Y324/'属性別集計（％）'!$Y$5</f>
        <v>0.2033898305084746</v>
      </c>
      <c r="Z324" s="12">
        <f>'属性別集計（票）'!Z324/'属性別集計（％）'!$Z$5</f>
        <v>0.3021148036253776</v>
      </c>
      <c r="AA324" s="58">
        <f>'属性別集計（票）'!AA324/'属性別集計（％）'!$AA$5</f>
        <v>0.3069806560134567</v>
      </c>
      <c r="AB324" s="116">
        <f>'属性別集計（票）'!AB324/'属性別集計（％）'!$AB$5</f>
        <v>0.2753441802252816</v>
      </c>
      <c r="AC324" s="117">
        <f>'属性別集計（票）'!AC324/'属性別集計（％）'!$AC$5</f>
        <v>0.31746031746031744</v>
      </c>
      <c r="AD324" s="117">
        <f>'属性別集計（票）'!AD324/'属性別集計（％）'!$AD$5</f>
        <v>0.27702702702702703</v>
      </c>
      <c r="AE324" s="115">
        <f>'属性別集計（票）'!AE324/'属性別集計（％）'!$AE$5</f>
        <v>0.6</v>
      </c>
      <c r="AF324" s="12">
        <f>'属性別集計（票）'!AF324/'属性別集計（％）'!$AF$5</f>
        <v>0.2798029556650246</v>
      </c>
      <c r="AG324" s="118">
        <f>'属性別集計（票）'!AG324/'属性別集計（％）'!$AG$5</f>
        <v>0.21428571428571427</v>
      </c>
      <c r="AH324" s="117">
        <f>'属性別集計（票）'!AH324/'属性別集計（％）'!$AH$5</f>
        <v>0.2958199356913183</v>
      </c>
      <c r="AI324" s="117">
        <f>'属性別集計（票）'!AI324/'属性別集計（％）'!$AI$5</f>
        <v>0.3367768595041322</v>
      </c>
      <c r="AJ324" s="115">
        <f>'属性別集計（票）'!AJ324/'属性別集計（％）'!$AJ$5</f>
        <v>0.1891891891891892</v>
      </c>
      <c r="AK324" s="58">
        <f>'属性別集計（票）'!AK324/'属性別集計（％）'!$AK$5</f>
        <v>0.3132387706855792</v>
      </c>
      <c r="AL324" s="36">
        <f>'属性別集計（票）'!AL324/'属性別集計（％）'!$AL$5</f>
        <v>0.3263157894736842</v>
      </c>
      <c r="AM324" s="12">
        <f>'属性別集計（票）'!AM324/'属性別集計（％）'!$AM$5</f>
        <v>0.32730560578661844</v>
      </c>
      <c r="AN324" s="12">
        <f>'属性別集計（票）'!AN324/'属性別集計（％）'!$AN$5</f>
        <v>0.2879746835443038</v>
      </c>
      <c r="AO324" s="12">
        <f>'属性別集計（票）'!AO324/'属性別集計（％）'!$AO$5</f>
        <v>0.26003824091778205</v>
      </c>
      <c r="AP324" s="12">
        <f>'属性別集計（票）'!AP324/'属性別集計（％）'!$AP$5</f>
        <v>0.2753623188405797</v>
      </c>
      <c r="AQ324" s="12">
        <f>'属性別集計（票）'!AQ324/'属性別集計（％）'!$AQ$5</f>
        <v>0.304</v>
      </c>
      <c r="AR324" s="58">
        <f>'属性別集計（票）'!AR324/'属性別集計（％）'!$AR$5</f>
        <v>0.22727272727272727</v>
      </c>
      <c r="AS324" s="36">
        <f>'属性別集計（票）'!AS324/$AS$5</f>
        <v>0.2841409691629956</v>
      </c>
      <c r="AT324" s="58">
        <f>'属性別集計（票）'!AT324/$AT$5</f>
        <v>0.299784327821711</v>
      </c>
      <c r="AU324" s="114">
        <f>'属性別集計（票）'!AU324/$AU$5</f>
        <v>0.3409090909090909</v>
      </c>
      <c r="AV324" s="115">
        <f>'属性別集計（票）'!AV324/$AV$5</f>
        <v>0.32558139534883723</v>
      </c>
      <c r="AW324" s="59">
        <f>'属性別集計（票）'!AW324/$AW$5</f>
        <v>0.3333333333333333</v>
      </c>
      <c r="AX324" s="118">
        <f>'属性別集計（票）'!AX324/$AX$5</f>
        <v>0.3279569892473118</v>
      </c>
      <c r="AY324" s="115">
        <f>'属性別集計（票）'!AY324/$AY$5</f>
        <v>0.3181818181818182</v>
      </c>
      <c r="AZ324" s="8">
        <f>'属性別集計（票）'!AZ324/$AZ$5</f>
        <v>0.3248175182481752</v>
      </c>
      <c r="BA324" s="118">
        <f>'属性別集計（票）'!BA324/$BA$5</f>
        <v>0.2898550724637681</v>
      </c>
      <c r="BB324" s="115">
        <f>'属性別集計（票）'!BB324/$BB$5</f>
        <v>0.31</v>
      </c>
      <c r="BC324" s="17">
        <f>'属性別集計（票）'!BC324/$BC$5</f>
        <v>0.29831932773109243</v>
      </c>
      <c r="BD324" s="8">
        <f>'属性別集計（票）'!BD324/'属性別集計（％）'!$BD$5</f>
        <v>0.23863636363636365</v>
      </c>
      <c r="BE324" s="12">
        <f>'属性別集計（票）'!BE324/'属性別集計（％）'!$BE$5</f>
        <v>0.291005291005291</v>
      </c>
      <c r="BF324" s="119">
        <f>'属性別集計（票）'!BF324/'属性別集計（％）'!$BF$5</f>
        <v>0.36153846153846153</v>
      </c>
      <c r="BG324" s="117">
        <f>'属性別集計（票）'!BG324/'属性別集計（％）'!$BG$5</f>
        <v>0.38235294117647056</v>
      </c>
      <c r="BH324" s="117">
        <f>'属性別集計（票）'!BH324/'属性別集計（％）'!$BH$5</f>
        <v>0.421875</v>
      </c>
      <c r="BI324" s="117">
        <f>'属性別集計（票）'!BI324/'属性別集計（％）'!$BI$5</f>
        <v>0.3275862068965517</v>
      </c>
      <c r="BJ324" s="117">
        <f>'属性別集計（票）'!BJ324/'属性別集計（％）'!$BJ$5</f>
        <v>0.41935483870967744</v>
      </c>
      <c r="BK324" s="120">
        <f>'属性別集計（票）'!BK324/'属性別集計（％）'!$BK$5</f>
        <v>0.22807017543859648</v>
      </c>
      <c r="BL324" s="12">
        <f>'属性別集計（票）'!BL324/'属性別集計（％）'!$BL$5</f>
        <v>0.3622448979591837</v>
      </c>
      <c r="BM324" s="12">
        <f>'属性別集計（票）'!BM324/'属性別集計（％）'!$BM$5</f>
        <v>0.3617021276595745</v>
      </c>
      <c r="BN324" s="17">
        <f>'属性別集計（票）'!BN324/'属性別集計（％）'!$BN$5</f>
        <v>0.41935483870967744</v>
      </c>
    </row>
    <row r="325" spans="1:66" ht="9">
      <c r="A325" s="9" t="s">
        <v>156</v>
      </c>
      <c r="B325" s="5">
        <f>'属性別集計（票）'!B325/'属性別集計（％）'!$B$5</f>
        <v>0.24661105318039625</v>
      </c>
      <c r="C325" s="36">
        <f>'属性別集計（票）'!C325/'属性別集計（％）'!$C$5</f>
        <v>0.23243933588761176</v>
      </c>
      <c r="D325" s="58">
        <f>'属性別集計（票）'!D325/'属性別集計（％）'!$D$5</f>
        <v>0.2556255625562556</v>
      </c>
      <c r="E325" s="36">
        <f>'属性別集計（票）'!E325/'属性別集計（％）'!$E$5</f>
        <v>0.3064516129032258</v>
      </c>
      <c r="F325" s="12">
        <f>'属性別集計（票）'!F325/'属性別集計（％）'!$F$5</f>
        <v>0.4166666666666667</v>
      </c>
      <c r="G325" s="12">
        <f>'属性別集計（票）'!G325/'属性別集計（％）'!$G$5</f>
        <v>0.3231292517006803</v>
      </c>
      <c r="H325" s="12">
        <f>'属性別集計（票）'!H325/'属性別集計（％）'!$H$5</f>
        <v>0.24213075060532688</v>
      </c>
      <c r="I325" s="12">
        <f>'属性別集計（票）'!I325/'属性別集計（％）'!$I$5</f>
        <v>0.18635170603674542</v>
      </c>
      <c r="J325" s="12">
        <f>'属性別集計（票）'!J325/'属性別集計（％）'!$J$5</f>
        <v>0.1529051987767584</v>
      </c>
      <c r="K325" s="58">
        <f>'属性別集計（票）'!K325/'属性別集計（％）'!$K$5</f>
        <v>0.09734513274336283</v>
      </c>
      <c r="L325" s="114">
        <f>'属性別集計（票）'!L325/$L$5</f>
        <v>0.16842105263157894</v>
      </c>
      <c r="M325" s="115">
        <f>'属性別集計（票）'!M325/$M$5</f>
        <v>0.12096774193548387</v>
      </c>
      <c r="N325" s="12">
        <f>'属性別集計（票）'!N325/$N$5</f>
        <v>0.14968152866242038</v>
      </c>
      <c r="O325" s="17">
        <f>'属性別集計（票）'!O325/$O$5</f>
        <v>0.2935126582278481</v>
      </c>
      <c r="P325" s="36">
        <f>'属性別集計（票）'!P325/'属性別集計（％）'!$P$5</f>
        <v>0.23595505617977527</v>
      </c>
      <c r="Q325" s="12">
        <f>'属性別集計（票）'!Q325/'属性別集計（％）'!$Q$5</f>
        <v>0.26631853785900783</v>
      </c>
      <c r="R325" s="12">
        <f>'属性別集計（票）'!R325/'属性別集計（％）'!$R$5</f>
        <v>0.22705314009661837</v>
      </c>
      <c r="S325" s="12">
        <f>'属性別集計（票）'!S325/'属性別集計（％）'!$S$5</f>
        <v>0.26666666666666666</v>
      </c>
      <c r="T325" s="12">
        <f>'属性別集計（票）'!T325/'属性別集計（％）'!$T$5</f>
        <v>0.2457627118644068</v>
      </c>
      <c r="U325" s="12">
        <f>'属性別集計（票）'!U325/'属性別集計（％）'!$U$5</f>
        <v>0.23529411764705882</v>
      </c>
      <c r="V325" s="58">
        <f>'属性別集計（票）'!V325/'属性別集計（％）'!$V$5</f>
        <v>0.1590909090909091</v>
      </c>
      <c r="W325" s="36">
        <f>'属性別集計（票）'!W325/'属性別集計（％）'!$W$5</f>
        <v>0.25806451612903225</v>
      </c>
      <c r="X325" s="12">
        <f>'属性別集計（票）'!X325/'属性別集計（％）'!$X$5</f>
        <v>0.3625</v>
      </c>
      <c r="Y325" s="12">
        <f>'属性別集計（票）'!Y325/'属性別集計（％）'!$Y$5</f>
        <v>0.327683615819209</v>
      </c>
      <c r="Z325" s="12">
        <f>'属性別集計（票）'!Z325/'属性別集計（％）'!$Z$5</f>
        <v>0.22356495468277945</v>
      </c>
      <c r="AA325" s="58">
        <f>'属性別集計（票）'!AA325/'属性別集計（％）'!$AA$5</f>
        <v>0.2321278385197645</v>
      </c>
      <c r="AB325" s="116">
        <f>'属性別集計（票）'!AB325/'属性別集計（％）'!$AB$5</f>
        <v>0.29912390488110135</v>
      </c>
      <c r="AC325" s="117">
        <f>'属性別集計（票）'!AC325/'属性別集計（％）'!$AC$5</f>
        <v>0.15873015873015872</v>
      </c>
      <c r="AD325" s="117">
        <f>'属性別集計（票）'!AD325/'属性別集計（％）'!$AD$5</f>
        <v>0.18243243243243243</v>
      </c>
      <c r="AE325" s="115">
        <f>'属性別集計（票）'!AE325/'属性別集計（％）'!$AE$5</f>
        <v>0.2</v>
      </c>
      <c r="AF325" s="12">
        <f>'属性別集計（票）'!AF325/'属性別集計（％）'!$AF$5</f>
        <v>0.2729064039408867</v>
      </c>
      <c r="AG325" s="118">
        <f>'属性別集計（票）'!AG325/'属性別集計（％）'!$AG$5</f>
        <v>0.35714285714285715</v>
      </c>
      <c r="AH325" s="117">
        <f>'属性別集計（票）'!AH325/'属性別集計（％）'!$AH$5</f>
        <v>0.26366559485530544</v>
      </c>
      <c r="AI325" s="117">
        <f>'属性別集計（票）'!AI325/'属性別集計（％）'!$AI$5</f>
        <v>0.1652892561983471</v>
      </c>
      <c r="AJ325" s="115">
        <f>'属性別集計（票）'!AJ325/'属性別集計（％）'!$AJ$5</f>
        <v>0.3783783783783784</v>
      </c>
      <c r="AK325" s="58">
        <f>'属性別集計（票）'!AK325/'属性別集計（％）'!$AK$5</f>
        <v>0.21394799054373523</v>
      </c>
      <c r="AL325" s="36">
        <f>'属性別集計（票）'!AL325/'属性別集計（％）'!$AL$5</f>
        <v>0.22105263157894736</v>
      </c>
      <c r="AM325" s="12">
        <f>'属性別集計（票）'!AM325/'属性別集計（％）'!$AM$5</f>
        <v>0.18625678119349007</v>
      </c>
      <c r="AN325" s="12">
        <f>'属性別集計（票）'!AN325/'属性別集計（％）'!$AN$5</f>
        <v>0.379746835443038</v>
      </c>
      <c r="AO325" s="12">
        <f>'属性別集計（票）'!AO325/'属性別集計（％）'!$AO$5</f>
        <v>0.23709369024856597</v>
      </c>
      <c r="AP325" s="12">
        <f>'属性別集計（票）'!AP325/'属性別集計（％）'!$AP$5</f>
        <v>0.32608695652173914</v>
      </c>
      <c r="AQ325" s="12">
        <f>'属性別集計（票）'!AQ325/'属性別集計（％）'!$AQ$5</f>
        <v>0.2</v>
      </c>
      <c r="AR325" s="58">
        <f>'属性別集計（票）'!AR325/'属性別集計（％）'!$AR$5</f>
        <v>0.22727272727272727</v>
      </c>
      <c r="AS325" s="36">
        <f>'属性別集計（票）'!AS325/$AS$5</f>
        <v>0.3634361233480176</v>
      </c>
      <c r="AT325" s="58">
        <f>'属性別集計（票）'!AT325/$AT$5</f>
        <v>0.2113587347232207</v>
      </c>
      <c r="AU325" s="114">
        <f>'属性別集計（票）'!AU325/$AU$5</f>
        <v>0.18181818181818182</v>
      </c>
      <c r="AV325" s="115">
        <f>'属性別集計（票）'!AV325/$AV$5</f>
        <v>0.20930232558139536</v>
      </c>
      <c r="AW325" s="59">
        <f>'属性別集計（票）'!AW325/$AW$5</f>
        <v>0.19540229885057472</v>
      </c>
      <c r="AX325" s="118">
        <f>'属性別集計（票）'!AX325/$AX$5</f>
        <v>0.15053763440860216</v>
      </c>
      <c r="AY325" s="115">
        <f>'属性別集計（票）'!AY325/$AY$5</f>
        <v>0.10227272727272728</v>
      </c>
      <c r="AZ325" s="8">
        <f>'属性別集計（票）'!AZ325/$AZ$5</f>
        <v>0.13503649635036497</v>
      </c>
      <c r="BA325" s="118">
        <f>'属性別集計（票）'!BA325/$BA$5</f>
        <v>0.18115942028985507</v>
      </c>
      <c r="BB325" s="115">
        <f>'属性別集計（票）'!BB325/$BB$5</f>
        <v>0.12</v>
      </c>
      <c r="BC325" s="17">
        <f>'属性別集計（票）'!BC325/$BC$5</f>
        <v>0.15546218487394958</v>
      </c>
      <c r="BD325" s="8">
        <f>'属性別集計（票）'!BD325/'属性別集計（％）'!$BD$5</f>
        <v>0.23068181818181818</v>
      </c>
      <c r="BE325" s="12">
        <f>'属性別集計（票）'!BE325/'属性別集計（％）'!$BE$5</f>
        <v>0.2222222222222222</v>
      </c>
      <c r="BF325" s="119">
        <f>'属性別集計（票）'!BF325/'属性別集計（％）'!$BF$5</f>
        <v>0.16923076923076924</v>
      </c>
      <c r="BG325" s="117">
        <f>'属性別集計（票）'!BG325/'属性別集計（％）'!$BG$5</f>
        <v>0.2647058823529412</v>
      </c>
      <c r="BH325" s="117">
        <f>'属性別集計（票）'!BH325/'属性別集計（％）'!$BH$5</f>
        <v>0.4375</v>
      </c>
      <c r="BI325" s="117">
        <f>'属性別集計（票）'!BI325/'属性別集計（％）'!$BI$5</f>
        <v>0.3103448275862069</v>
      </c>
      <c r="BJ325" s="117">
        <f>'属性別集計（票）'!BJ325/'属性別集計（％）'!$BJ$5</f>
        <v>0.3548387096774194</v>
      </c>
      <c r="BK325" s="120">
        <f>'属性別集計（票）'!BK325/'属性別集計（％）'!$BK$5</f>
        <v>0.5789473684210527</v>
      </c>
      <c r="BL325" s="12">
        <f>'属性別集計（票）'!BL325/'属性別集計（％）'!$BL$5</f>
        <v>0.3392857142857143</v>
      </c>
      <c r="BM325" s="12">
        <f>'属性別集計（票）'!BM325/'属性別集計（％）'!$BM$5</f>
        <v>0.24468085106382978</v>
      </c>
      <c r="BN325" s="17">
        <f>'属性別集計（票）'!BN325/'属性別集計（％）'!$BN$5</f>
        <v>0.1935483870967742</v>
      </c>
    </row>
    <row r="326" spans="1:66" ht="9">
      <c r="A326" s="9" t="s">
        <v>415</v>
      </c>
      <c r="B326" s="5">
        <f>'属性別集計（票）'!B326/'属性別集計（％）'!$B$5</f>
        <v>0.14233576642335766</v>
      </c>
      <c r="C326" s="36">
        <f>'属性別集計（票）'!C326/'属性別集計（％）'!$C$5</f>
        <v>0.11877394636015326</v>
      </c>
      <c r="D326" s="58">
        <f>'属性別集計（票）'!D326/'属性別集計（％）'!$D$5</f>
        <v>0.16021602160216022</v>
      </c>
      <c r="E326" s="36">
        <f>'属性別集計（票）'!E326/'属性別集計（％）'!$E$5</f>
        <v>0.1532258064516129</v>
      </c>
      <c r="F326" s="12">
        <f>'属性別集計（票）'!F326/'属性別集計（％）'!$F$5</f>
        <v>0.15833333333333333</v>
      </c>
      <c r="G326" s="12">
        <f>'属性別集計（票）'!G326/'属性別集計（％）'!$G$5</f>
        <v>0.1564625850340136</v>
      </c>
      <c r="H326" s="12">
        <f>'属性別集計（票）'!H326/'属性別集計（％）'!$H$5</f>
        <v>0.15254237288135594</v>
      </c>
      <c r="I326" s="12">
        <f>'属性別集計（票）'!I326/'属性別集計（％）'!$I$5</f>
        <v>0.11286089238845144</v>
      </c>
      <c r="J326" s="12">
        <f>'属性別集計（票）'!J326/'属性別集計（％）'!$J$5</f>
        <v>0.13761467889908258</v>
      </c>
      <c r="K326" s="58">
        <f>'属性別集計（票）'!K326/'属性別集計（％）'!$K$5</f>
        <v>0.1504424778761062</v>
      </c>
      <c r="L326" s="114">
        <f>'属性別集計（票）'!L326/$L$5</f>
        <v>0.12368421052631579</v>
      </c>
      <c r="M326" s="115">
        <f>'属性別集計（票）'!M326/$M$5</f>
        <v>0.1532258064516129</v>
      </c>
      <c r="N326" s="12">
        <f>'属性別集計（票）'!N326/$N$5</f>
        <v>0.13535031847133758</v>
      </c>
      <c r="O326" s="17">
        <f>'属性別集計（票）'!O326/$O$5</f>
        <v>0.14715189873417722</v>
      </c>
      <c r="P326" s="36">
        <f>'属性別集計（票）'!P326/'属性別集計（％）'!$P$5</f>
        <v>0.14606741573033707</v>
      </c>
      <c r="Q326" s="12">
        <f>'属性別集計（票）'!Q326/'属性別集計（％）'!$Q$5</f>
        <v>0.1618798955613577</v>
      </c>
      <c r="R326" s="12">
        <f>'属性別集計（票）'!R326/'属性別集計（％）'!$R$5</f>
        <v>0.13043478260869565</v>
      </c>
      <c r="S326" s="12">
        <f>'属性別集計（票）'!S326/'属性別集計（％）'!$S$5</f>
        <v>0.1368421052631579</v>
      </c>
      <c r="T326" s="12">
        <f>'属性別集計（票）'!T326/'属性別集計（％）'!$T$5</f>
        <v>0.1440677966101695</v>
      </c>
      <c r="U326" s="12">
        <f>'属性別集計（票）'!U326/'属性別集計（％）'!$U$5</f>
        <v>0.09803921568627451</v>
      </c>
      <c r="V326" s="58">
        <f>'属性別集計（票）'!V326/'属性別集計（％）'!$V$5</f>
        <v>0.09090909090909091</v>
      </c>
      <c r="W326" s="36">
        <f>'属性別集計（票）'!W326/'属性別集計（％）'!$W$5</f>
        <v>0.07526881720430108</v>
      </c>
      <c r="X326" s="12">
        <f>'属性別集計（票）'!X326/'属性別集計（％）'!$X$5</f>
        <v>0.1125</v>
      </c>
      <c r="Y326" s="12">
        <f>'属性別集計（票）'!Y326/'属性別集計（％）'!$Y$5</f>
        <v>0.15819209039548024</v>
      </c>
      <c r="Z326" s="12">
        <f>'属性別集計（票）'!Z326/'属性別集計（％）'!$Z$5</f>
        <v>0.17220543806646527</v>
      </c>
      <c r="AA326" s="58">
        <f>'属性別集計（票）'!AA326/'属性別集計（％）'!$AA$5</f>
        <v>0.1404541631623213</v>
      </c>
      <c r="AB326" s="116">
        <f>'属性別集計（票）'!AB326/'属性別集計（％）'!$AB$5</f>
        <v>0.14267834793491865</v>
      </c>
      <c r="AC326" s="117">
        <f>'属性別集計（票）'!AC326/'属性別集計（％）'!$AC$5</f>
        <v>0.19047619047619047</v>
      </c>
      <c r="AD326" s="117">
        <f>'属性別集計（票）'!AD326/'属性別集計（％）'!$AD$5</f>
        <v>0.13513513513513514</v>
      </c>
      <c r="AE326" s="115">
        <f>'属性別集計（票）'!AE326/'属性別集計（％）'!$AE$5</f>
        <v>0.2</v>
      </c>
      <c r="AF326" s="12">
        <f>'属性別集計（票）'!AF326/'属性別集計（％）'!$AF$5</f>
        <v>0.14482758620689656</v>
      </c>
      <c r="AG326" s="118">
        <f>'属性別集計（票）'!AG326/'属性別集計（％）'!$AG$5</f>
        <v>0.14285714285714285</v>
      </c>
      <c r="AH326" s="117">
        <f>'属性別集計（票）'!AH326/'属性別集計（％）'!$AH$5</f>
        <v>0.18971061093247588</v>
      </c>
      <c r="AI326" s="117">
        <f>'属性別集計（票）'!AI326/'属性別集計（％）'!$AI$5</f>
        <v>0.11363636363636363</v>
      </c>
      <c r="AJ326" s="115">
        <f>'属性別集計（票）'!AJ326/'属性別集計（％）'!$AJ$5</f>
        <v>0.05405405405405406</v>
      </c>
      <c r="AK326" s="58">
        <f>'属性別集計（票）'!AK326/'属性別集計（％）'!$AK$5</f>
        <v>0.13947990543735225</v>
      </c>
      <c r="AL326" s="36">
        <f>'属性別集計（票）'!AL326/'属性別集計（％）'!$AL$5</f>
        <v>0.11052631578947368</v>
      </c>
      <c r="AM326" s="12">
        <f>'属性別集計（票）'!AM326/'属性別集計（％）'!$AM$5</f>
        <v>0.11573236889692586</v>
      </c>
      <c r="AN326" s="12">
        <f>'属性別集計（票）'!AN326/'属性別集計（％）'!$AN$5</f>
        <v>0.1518987341772152</v>
      </c>
      <c r="AO326" s="12">
        <f>'属性別集計（票）'!AO326/'属性別集計（％）'!$AO$5</f>
        <v>0.17590822179732313</v>
      </c>
      <c r="AP326" s="12">
        <f>'属性別集計（票）'!AP326/'属性別集計（％）'!$AP$5</f>
        <v>0.12318840579710146</v>
      </c>
      <c r="AQ326" s="12">
        <f>'属性別集計（票）'!AQ326/'属性別集計（％）'!$AQ$5</f>
        <v>0.176</v>
      </c>
      <c r="AR326" s="58">
        <f>'属性別集計（票）'!AR326/'属性別集計（％）'!$AR$5</f>
        <v>0.13636363636363635</v>
      </c>
      <c r="AS326" s="36">
        <f>'属性別集計（票）'!AS326/$AS$5</f>
        <v>0.14317180616740088</v>
      </c>
      <c r="AT326" s="58">
        <f>'属性別集計（票）'!AT326/$AT$5</f>
        <v>0.1430625449317038</v>
      </c>
      <c r="AU326" s="114">
        <f>'属性別集計（票）'!AU326/$AU$5</f>
        <v>0.11363636363636363</v>
      </c>
      <c r="AV326" s="115">
        <f>'属性別集計（票）'!AV326/$AV$5</f>
        <v>0.11627906976744186</v>
      </c>
      <c r="AW326" s="59">
        <f>'属性別集計（票）'!AW326/$AW$5</f>
        <v>0.11494252873563218</v>
      </c>
      <c r="AX326" s="118">
        <f>'属性別集計（票）'!AX326/$AX$5</f>
        <v>0.0913978494623656</v>
      </c>
      <c r="AY326" s="115">
        <f>'属性別集計（票）'!AY326/$AY$5</f>
        <v>0.125</v>
      </c>
      <c r="AZ326" s="8">
        <f>'属性別集計（票）'!AZ326/$AZ$5</f>
        <v>0.10218978102189781</v>
      </c>
      <c r="BA326" s="118">
        <f>'属性別集計（票）'!BA326/$BA$5</f>
        <v>0.16666666666666666</v>
      </c>
      <c r="BB326" s="115">
        <f>'属性別集計（票）'!BB326/$BB$5</f>
        <v>0.19</v>
      </c>
      <c r="BC326" s="17">
        <f>'属性別集計（票）'!BC326/$BC$5</f>
        <v>0.17647058823529413</v>
      </c>
      <c r="BD326" s="8">
        <f>'属性別集計（票）'!BD326/'属性別集計（％）'!$BD$5</f>
        <v>0.14204545454545456</v>
      </c>
      <c r="BE326" s="12">
        <f>'属性別集計（票）'!BE326/'属性別集計（％）'!$BE$5</f>
        <v>0.14814814814814814</v>
      </c>
      <c r="BF326" s="119">
        <f>'属性別集計（票）'!BF326/'属性別集計（％）'!$BF$5</f>
        <v>0.12307692307692308</v>
      </c>
      <c r="BG326" s="117">
        <f>'属性別集計（票）'!BG326/'属性別集計（％）'!$BG$5</f>
        <v>0.10784313725490197</v>
      </c>
      <c r="BH326" s="117">
        <f>'属性別集計（票）'!BH326/'属性別集計（％）'!$BH$5</f>
        <v>0.1328125</v>
      </c>
      <c r="BI326" s="117">
        <f>'属性別集計（票）'!BI326/'属性別集計（％）'!$BI$5</f>
        <v>0.06896551724137931</v>
      </c>
      <c r="BJ326" s="117">
        <f>'属性別集計（票）'!BJ326/'属性別集計（％）'!$BJ$5</f>
        <v>0.14516129032258066</v>
      </c>
      <c r="BK326" s="120">
        <f>'属性別集計（票）'!BK326/'属性別集計（％）'!$BK$5</f>
        <v>0.07017543859649122</v>
      </c>
      <c r="BL326" s="12">
        <f>'属性別集計（票）'!BL326/'属性別集計（％）'!$BL$5</f>
        <v>0.11989795918367346</v>
      </c>
      <c r="BM326" s="12">
        <f>'属性別集計（票）'!BM326/'属性別集計（％）'!$BM$5</f>
        <v>0.1425531914893617</v>
      </c>
      <c r="BN326" s="17">
        <f>'属性別集計（票）'!BN326/'属性別集計（％）'!$BN$5</f>
        <v>0.16129032258064516</v>
      </c>
    </row>
    <row r="327" spans="1:66" ht="9">
      <c r="A327" s="9" t="s">
        <v>79</v>
      </c>
      <c r="B327" s="5">
        <f>'属性別集計（票）'!B327/'属性別集計（％）'!$B$5</f>
        <v>0.029718456725755994</v>
      </c>
      <c r="C327" s="36">
        <f>'属性別集計（票）'!C327/'属性別集計（％）'!$C$5</f>
        <v>0.035759897828863345</v>
      </c>
      <c r="D327" s="58">
        <f>'属性別集計（票）'!D327/'属性別集計（％）'!$D$5</f>
        <v>0.026102610261026102</v>
      </c>
      <c r="E327" s="36">
        <f>'属性別集計（票）'!E327/'属性別集計（％）'!$E$5</f>
        <v>0.056451612903225805</v>
      </c>
      <c r="F327" s="12">
        <f>'属性別集計（票）'!F327/'属性別集計（％）'!$F$5</f>
        <v>0.04583333333333333</v>
      </c>
      <c r="G327" s="12">
        <f>'属性別集計（票）'!G327/'属性別集計（％）'!$G$5</f>
        <v>0.023809523809523808</v>
      </c>
      <c r="H327" s="12">
        <f>'属性別集計（票）'!H327/'属性別集計（％）'!$H$5</f>
        <v>0.01937046004842615</v>
      </c>
      <c r="I327" s="12">
        <f>'属性別集計（票）'!I327/'属性別集計（％）'!$I$5</f>
        <v>0.031496062992125984</v>
      </c>
      <c r="J327" s="12">
        <f>'属性別集計（票）'!J327/'属性別集計（％）'!$J$5</f>
        <v>0.027522935779816515</v>
      </c>
      <c r="K327" s="58">
        <f>'属性別集計（票）'!K327/'属性別集計（％）'!$K$5</f>
        <v>0.02654867256637168</v>
      </c>
      <c r="L327" s="114">
        <f>'属性別集計（票）'!L327/$L$5</f>
        <v>0.018421052631578946</v>
      </c>
      <c r="M327" s="115">
        <f>'属性別集計（票）'!M327/$M$5</f>
        <v>0.03225806451612903</v>
      </c>
      <c r="N327" s="12">
        <f>'属性別集計（票）'!N327/$N$5</f>
        <v>0.02388535031847134</v>
      </c>
      <c r="O327" s="17">
        <f>'属性別集計（票）'!O327/$O$5</f>
        <v>0.03322784810126582</v>
      </c>
      <c r="P327" s="36">
        <f>'属性別集計（票）'!P327/'属性別集計（％）'!$P$5</f>
        <v>0.038202247191011236</v>
      </c>
      <c r="Q327" s="12">
        <f>'属性別集計（票）'!Q327/'属性別集計（％）'!$Q$5</f>
        <v>0.010443864229765013</v>
      </c>
      <c r="R327" s="12">
        <f>'属性別集計（票）'!R327/'属性別集計（％）'!$R$5</f>
        <v>0.014492753623188406</v>
      </c>
      <c r="S327" s="12">
        <f>'属性別集計（票）'!S327/'属性別集計（％）'!$S$5</f>
        <v>0.0456140350877193</v>
      </c>
      <c r="T327" s="12">
        <f>'属性別集計（票）'!T327/'属性別集計（％）'!$T$5</f>
        <v>0.02754237288135593</v>
      </c>
      <c r="U327" s="12">
        <f>'属性別集計（票）'!U327/'属性別集計（％）'!$U$5</f>
        <v>0.09803921568627451</v>
      </c>
      <c r="V327" s="58">
        <f>'属性別集計（票）'!V327/'属性別集計（％）'!$V$5</f>
        <v>0.022727272727272728</v>
      </c>
      <c r="W327" s="36">
        <f>'属性別集計（票）'!W327/'属性別集計（％）'!$W$5</f>
        <v>0.043010752688172046</v>
      </c>
      <c r="X327" s="12">
        <f>'属性別集計（票）'!X327/'属性別集計（％）'!$X$5</f>
        <v>0.025</v>
      </c>
      <c r="Y327" s="12">
        <f>'属性別集計（票）'!Y327/'属性別集計（％）'!$Y$5</f>
        <v>0.022598870056497175</v>
      </c>
      <c r="Z327" s="12">
        <f>'属性別集計（票）'!Z327/'属性別集計（％）'!$Z$5</f>
        <v>0.04229607250755287</v>
      </c>
      <c r="AA327" s="58">
        <f>'属性別集計（票）'!AA327/'属性別集計（％）'!$AA$5</f>
        <v>0.02607232968881413</v>
      </c>
      <c r="AB327" s="116">
        <f>'属性別集計（票）'!AB327/'属性別集計（％）'!$AB$5</f>
        <v>0.030037546933667083</v>
      </c>
      <c r="AC327" s="117">
        <f>'属性別集計（票）'!AC327/'属性別集計（％）'!$AC$5</f>
        <v>0.031746031746031744</v>
      </c>
      <c r="AD327" s="117">
        <f>'属性別集計（票）'!AD327/'属性別集計（％）'!$AD$5</f>
        <v>0.02027027027027027</v>
      </c>
      <c r="AE327" s="115">
        <f>'属性別集計（票）'!AE327/'属性別集計（％）'!$AE$5</f>
        <v>0</v>
      </c>
      <c r="AF327" s="12">
        <f>'属性別集計（票）'!AF327/'属性別集計（％）'!$AF$5</f>
        <v>0.02857142857142857</v>
      </c>
      <c r="AG327" s="118">
        <f>'属性別集計（票）'!AG327/'属性別集計（％）'!$AG$5</f>
        <v>0</v>
      </c>
      <c r="AH327" s="117">
        <f>'属性別集計（票）'!AH327/'属性別集計（％）'!$AH$5</f>
        <v>0.01929260450160772</v>
      </c>
      <c r="AI327" s="117">
        <f>'属性別集計（票）'!AI327/'属性別集計（％）'!$AI$5</f>
        <v>0.028925619834710745</v>
      </c>
      <c r="AJ327" s="115">
        <f>'属性別集計（票）'!AJ327/'属性別集計（％）'!$AJ$5</f>
        <v>0.16216216216216217</v>
      </c>
      <c r="AK327" s="58">
        <f>'属性別集計（票）'!AK327/'属性別集計（％）'!$AK$5</f>
        <v>0.030732860520094562</v>
      </c>
      <c r="AL327" s="36">
        <f>'属性別集計（票）'!AL327/'属性別集計（％）'!$AL$5</f>
        <v>0.04736842105263158</v>
      </c>
      <c r="AM327" s="12">
        <f>'属性別集計（票）'!AM327/'属性別集計（％）'!$AM$5</f>
        <v>0.0162748643761302</v>
      </c>
      <c r="AN327" s="12">
        <f>'属性別集計（票）'!AN327/'属性別集計（％）'!$AN$5</f>
        <v>0.022151898734177215</v>
      </c>
      <c r="AO327" s="12">
        <f>'属性別集計（票）'!AO327/'属性別集計（％）'!$AO$5</f>
        <v>0.03441682600382409</v>
      </c>
      <c r="AP327" s="12">
        <f>'属性別集計（票）'!AP327/'属性別集計（％）'!$AP$5</f>
        <v>0.028985507246376812</v>
      </c>
      <c r="AQ327" s="12">
        <f>'属性別集計（票）'!AQ327/'属性別集計（％）'!$AQ$5</f>
        <v>0.048</v>
      </c>
      <c r="AR327" s="58">
        <f>'属性別集計（票）'!AR327/'属性別集計（％）'!$AR$5</f>
        <v>0</v>
      </c>
      <c r="AS327" s="36">
        <f>'属性別集計（票）'!AS327/$AS$5</f>
        <v>0.024229074889867842</v>
      </c>
      <c r="AT327" s="58">
        <f>'属性別集計（票）'!AT327/$AT$5</f>
        <v>0.0301941049604601</v>
      </c>
      <c r="AU327" s="114">
        <f>'属性別集計（票）'!AU327/$AU$5</f>
        <v>0.045454545454545456</v>
      </c>
      <c r="AV327" s="115">
        <f>'属性別集計（票）'!AV327/$AV$5</f>
        <v>0.06976744186046512</v>
      </c>
      <c r="AW327" s="59">
        <f>'属性別集計（票）'!AW327/$AW$5</f>
        <v>0.05747126436781609</v>
      </c>
      <c r="AX327" s="118">
        <f>'属性別集計（票）'!AX327/$AX$5</f>
        <v>0.010752688172043012</v>
      </c>
      <c r="AY327" s="115">
        <f>'属性別集計（票）'!AY327/$AY$5</f>
        <v>0.011363636363636364</v>
      </c>
      <c r="AZ327" s="8">
        <f>'属性別集計（票）'!AZ327/$AZ$5</f>
        <v>0.010948905109489052</v>
      </c>
      <c r="BA327" s="118">
        <f>'属性別集計（票）'!BA327/$BA$5</f>
        <v>0.021739130434782608</v>
      </c>
      <c r="BB327" s="115">
        <f>'属性別集計（票）'!BB327/$BB$5</f>
        <v>0.02</v>
      </c>
      <c r="BC327" s="17">
        <f>'属性別集計（票）'!BC327/$BC$5</f>
        <v>0.02100840336134454</v>
      </c>
      <c r="BD327" s="8">
        <f>'属性別集計（票）'!BD327/'属性別集計（％）'!$BD$5</f>
        <v>0.042045454545454546</v>
      </c>
      <c r="BE327" s="12">
        <f>'属性別集計（票）'!BE327/'属性別集計（％）'!$BE$5</f>
        <v>0</v>
      </c>
      <c r="BF327" s="119">
        <f>'属性別集計（票）'!BF327/'属性別集計（％）'!$BF$5</f>
        <v>0.023076923076923078</v>
      </c>
      <c r="BG327" s="117">
        <f>'属性別集計（票）'!BG327/'属性別集計（％）'!$BG$5</f>
        <v>0.058823529411764705</v>
      </c>
      <c r="BH327" s="117">
        <f>'属性別集計（票）'!BH327/'属性別集計（％）'!$BH$5</f>
        <v>0</v>
      </c>
      <c r="BI327" s="117">
        <f>'属性別集計（票）'!BI327/'属性別集計（％）'!$BI$5</f>
        <v>0.08620689655172414</v>
      </c>
      <c r="BJ327" s="117">
        <f>'属性別集計（票）'!BJ327/'属性別集計（％）'!$BJ$5</f>
        <v>0</v>
      </c>
      <c r="BK327" s="120">
        <f>'属性別集計（票）'!BK327/'属性別集計（％）'!$BK$5</f>
        <v>0.05263157894736842</v>
      </c>
      <c r="BL327" s="12">
        <f>'属性別集計（票）'!BL327/'属性別集計（％）'!$BL$5</f>
        <v>0.02806122448979592</v>
      </c>
      <c r="BM327" s="12">
        <f>'属性別集計（票）'!BM327/'属性別集計（％）'!$BM$5</f>
        <v>0.00851063829787234</v>
      </c>
      <c r="BN327" s="17">
        <f>'属性別集計（票）'!BN327/'属性別集計（％）'!$BN$5</f>
        <v>0.03225806451612903</v>
      </c>
    </row>
    <row r="328" spans="1:66" ht="9">
      <c r="A328" s="9" t="s">
        <v>63</v>
      </c>
      <c r="B328" s="5">
        <f>'属性別集計（票）'!B328/'属性別集計（％）'!$B$5</f>
        <v>0.006777893639207508</v>
      </c>
      <c r="C328" s="36">
        <f>'属性別集計（票）'!C328/'属性別集計（％）'!$C$5</f>
        <v>0.01277139208173691</v>
      </c>
      <c r="D328" s="58">
        <f>'属性別集計（票）'!D328/'属性別集計（％）'!$D$5</f>
        <v>0.0018001800180018</v>
      </c>
      <c r="E328" s="36">
        <f>'属性別集計（票）'!E328/'属性別集計（％）'!$E$5</f>
        <v>0.008064516129032258</v>
      </c>
      <c r="F328" s="12">
        <f>'属性別集計（票）'!F328/'属性別集計（％）'!$F$5</f>
        <v>0</v>
      </c>
      <c r="G328" s="12">
        <f>'属性別集計（票）'!G328/'属性別集計（％）'!$G$5</f>
        <v>0.013605442176870748</v>
      </c>
      <c r="H328" s="12">
        <f>'属性別集計（票）'!H328/'属性別集計（％）'!$H$5</f>
        <v>0.002421307506053269</v>
      </c>
      <c r="I328" s="12">
        <f>'属性別集計（票）'!I328/'属性別集計（％）'!$I$5</f>
        <v>0.010498687664041995</v>
      </c>
      <c r="J328" s="12">
        <f>'属性別集計（票）'!J328/'属性別集計（％）'!$J$5</f>
        <v>0.0030581039755351682</v>
      </c>
      <c r="K328" s="58">
        <f>'属性別集計（票）'!K328/'属性別集計（％）'!$K$5</f>
        <v>0</v>
      </c>
      <c r="L328" s="114">
        <f>'属性別集計（票）'!L328/$L$5</f>
        <v>0.002631578947368421</v>
      </c>
      <c r="M328" s="115">
        <f>'属性別集計（票）'!M328/$M$5</f>
        <v>0.004032258064516129</v>
      </c>
      <c r="N328" s="12">
        <f>'属性別集計（票）'!N328/$N$5</f>
        <v>0.0031847133757961785</v>
      </c>
      <c r="O328" s="17">
        <f>'属性別集計（票）'!O328/$O$5</f>
        <v>0.007120253164556962</v>
      </c>
      <c r="P328" s="36">
        <f>'属性別集計（票）'!P328/'属性別集計（％）'!$P$5</f>
        <v>0.0022471910112359553</v>
      </c>
      <c r="Q328" s="12">
        <f>'属性別集計（票）'!Q328/'属性別集計（％）'!$Q$5</f>
        <v>0.0026109660574412533</v>
      </c>
      <c r="R328" s="12">
        <f>'属性別集計（票）'!R328/'属性別集計（％）'!$R$5</f>
        <v>0</v>
      </c>
      <c r="S328" s="12">
        <f>'属性別集計（票）'!S328/'属性別集計（％）'!$S$5</f>
        <v>0.0035087719298245615</v>
      </c>
      <c r="T328" s="12">
        <f>'属性別集計（票）'!T328/'属性別集計（％）'!$T$5</f>
        <v>0.014830508474576272</v>
      </c>
      <c r="U328" s="12">
        <f>'属性別集計（票）'!U328/'属性別集計（％）'!$U$5</f>
        <v>0.0196078431372549</v>
      </c>
      <c r="V328" s="58">
        <f>'属性別集計（票）'!V328/'属性別集計（％）'!$V$5</f>
        <v>0</v>
      </c>
      <c r="W328" s="36">
        <f>'属性別集計（票）'!W328/'属性別集計（％）'!$W$5</f>
        <v>0</v>
      </c>
      <c r="X328" s="12">
        <f>'属性別集計（票）'!X328/'属性別集計（％）'!$X$5</f>
        <v>0.0125</v>
      </c>
      <c r="Y328" s="12">
        <f>'属性別集計（票）'!Y328/'属性別集計（％）'!$Y$5</f>
        <v>0.01694915254237288</v>
      </c>
      <c r="Z328" s="12">
        <f>'属性別集計（票）'!Z328/'属性別集計（％）'!$Z$5</f>
        <v>0.012084592145015106</v>
      </c>
      <c r="AA328" s="58">
        <f>'属性別集計（票）'!AA328/'属性別集計（％）'!$AA$5</f>
        <v>0.004205214465937763</v>
      </c>
      <c r="AB328" s="116">
        <f>'属性別集計（票）'!AB328/'属性別集計（％）'!$AB$5</f>
        <v>0.011264080100125156</v>
      </c>
      <c r="AC328" s="117">
        <f>'属性別集計（票）'!AC328/'属性別集計（％）'!$AC$5</f>
        <v>0</v>
      </c>
      <c r="AD328" s="117">
        <f>'属性別集計（票）'!AD328/'属性別集計（％）'!$AD$5</f>
        <v>0.006756756756756757</v>
      </c>
      <c r="AE328" s="115">
        <f>'属性別集計（票）'!AE328/'属性別集計（％）'!$AE$5</f>
        <v>0</v>
      </c>
      <c r="AF328" s="12">
        <f>'属性別集計（票）'!AF328/'属性別集計（％）'!$AF$5</f>
        <v>0.009852216748768473</v>
      </c>
      <c r="AG328" s="118">
        <f>'属性別集計（票）'!AG328/'属性別集計（％）'!$AG$5</f>
        <v>0</v>
      </c>
      <c r="AH328" s="117">
        <f>'属性別集計（票）'!AH328/'属性別集計（％）'!$AH$5</f>
        <v>0</v>
      </c>
      <c r="AI328" s="117">
        <f>'属性別集計（票）'!AI328/'属性別集計（％）'!$AI$5</f>
        <v>0.006198347107438017</v>
      </c>
      <c r="AJ328" s="115">
        <f>'属性別集計（票）'!AJ328/'属性別集計（％）'!$AJ$5</f>
        <v>0</v>
      </c>
      <c r="AK328" s="58">
        <f>'属性別集計（票）'!AK328/'属性別集計（％）'!$AK$5</f>
        <v>0.0035460992907801418</v>
      </c>
      <c r="AL328" s="36">
        <f>'属性別集計（票）'!AL328/'属性別集計（％）'!$AL$5</f>
        <v>0.010526315789473684</v>
      </c>
      <c r="AM328" s="12">
        <f>'属性別集計（票）'!AM328/'属性別集計（％）'!$AM$5</f>
        <v>0.0054249547920434</v>
      </c>
      <c r="AN328" s="12">
        <f>'属性別集計（票）'!AN328/'属性別集計（％）'!$AN$5</f>
        <v>0.00949367088607595</v>
      </c>
      <c r="AO328" s="12">
        <f>'属性別集計（票）'!AO328/'属性別集計（％）'!$AO$5</f>
        <v>0.0057361376673040155</v>
      </c>
      <c r="AP328" s="12">
        <f>'属性別集計（票）'!AP328/'属性別集計（％）'!$AP$5</f>
        <v>0.007246376811594203</v>
      </c>
      <c r="AQ328" s="12">
        <f>'属性別集計（票）'!AQ328/'属性別集計（％）'!$AQ$5</f>
        <v>0</v>
      </c>
      <c r="AR328" s="58">
        <f>'属性別集計（票）'!AR328/'属性別集計（％）'!$AR$5</f>
        <v>0</v>
      </c>
      <c r="AS328" s="36">
        <f>'属性別集計（票）'!AS328/$AS$5</f>
        <v>0.00881057268722467</v>
      </c>
      <c r="AT328" s="58">
        <f>'属性別集計（票）'!AT328/$AT$5</f>
        <v>0.005751258087706686</v>
      </c>
      <c r="AU328" s="114">
        <f>'属性別集計（票）'!AU328/$AU$5</f>
        <v>0</v>
      </c>
      <c r="AV328" s="115">
        <f>'属性別集計（票）'!AV328/$AV$5</f>
        <v>0</v>
      </c>
      <c r="AW328" s="59">
        <f>'属性別集計（票）'!AW328/$AW$5</f>
        <v>0</v>
      </c>
      <c r="AX328" s="118">
        <f>'属性別集計（票）'!AX328/$AX$5</f>
        <v>0.005376344086021506</v>
      </c>
      <c r="AY328" s="115">
        <f>'属性別集計（票）'!AY328/$AY$5</f>
        <v>0.011363636363636364</v>
      </c>
      <c r="AZ328" s="8">
        <f>'属性別集計（票）'!AZ328/$AZ$5</f>
        <v>0.0072992700729927005</v>
      </c>
      <c r="BA328" s="118">
        <f>'属性別集計（票）'!BA328/$BA$5</f>
        <v>0</v>
      </c>
      <c r="BB328" s="115">
        <f>'属性別集計（票）'!BB328/$BB$5</f>
        <v>0</v>
      </c>
      <c r="BC328" s="17">
        <f>'属性別集計（票）'!BC328/$BC$5</f>
        <v>0</v>
      </c>
      <c r="BD328" s="8">
        <f>'属性別集計（票）'!BD328/'属性別集計（％）'!$BD$5</f>
        <v>0.005681818181818182</v>
      </c>
      <c r="BE328" s="12">
        <f>'属性別集計（票）'!BE328/'属性別集計（％）'!$BE$5</f>
        <v>0.010582010582010581</v>
      </c>
      <c r="BF328" s="119">
        <f>'属性別集計（票）'!BF328/'属性別集計（％）'!$BF$5</f>
        <v>0</v>
      </c>
      <c r="BG328" s="117">
        <f>'属性別集計（票）'!BG328/'属性別集計（％）'!$BG$5</f>
        <v>0</v>
      </c>
      <c r="BH328" s="117">
        <f>'属性別集計（票）'!BH328/'属性別集計（％）'!$BH$5</f>
        <v>0.0078125</v>
      </c>
      <c r="BI328" s="117">
        <f>'属性別集計（票）'!BI328/'属性別集計（％）'!$BI$5</f>
        <v>0</v>
      </c>
      <c r="BJ328" s="117">
        <f>'属性別集計（票）'!BJ328/'属性別集計（％）'!$BJ$5</f>
        <v>0.016129032258064516</v>
      </c>
      <c r="BK328" s="120">
        <f>'属性別集計（票）'!BK328/'属性別集計（％）'!$BK$5</f>
        <v>0</v>
      </c>
      <c r="BL328" s="12">
        <f>'属性別集計（票）'!BL328/'属性別集計（％）'!$BL$5</f>
        <v>0.00510204081632653</v>
      </c>
      <c r="BM328" s="12">
        <f>'属性別集計（票）'!BM328/'属性別集計（％）'!$BM$5</f>
        <v>0.006382978723404255</v>
      </c>
      <c r="BN328" s="17">
        <f>'属性別集計（票）'!BN328/'属性別集計（％）'!$BN$5</f>
        <v>0.03225806451612903</v>
      </c>
    </row>
    <row r="329" spans="1:66" ht="9">
      <c r="A329" s="9" t="s">
        <v>222</v>
      </c>
      <c r="B329" s="5">
        <f>'属性別集計（票）'!B329/'属性別集計（％）'!$B$5</f>
        <v>0.03388946819603754</v>
      </c>
      <c r="C329" s="36">
        <f>'属性別集計（票）'!C329/'属性別集計（％）'!$C$5</f>
        <v>0.03959131545338442</v>
      </c>
      <c r="D329" s="58">
        <f>'属性別集計（票）'!D329/'属性別集計（％）'!$D$5</f>
        <v>0.027002700270027002</v>
      </c>
      <c r="E329" s="36">
        <f>'属性別集計（票）'!E329/'属性別集計（％）'!$E$5</f>
        <v>0.024193548387096774</v>
      </c>
      <c r="F329" s="12">
        <f>'属性別集計（票）'!F329/'属性別集計（％）'!$F$5</f>
        <v>0.0125</v>
      </c>
      <c r="G329" s="12">
        <f>'属性別集計（票）'!G329/'属性別集計（％）'!$G$5</f>
        <v>0.017006802721088437</v>
      </c>
      <c r="H329" s="12">
        <f>'属性別集計（票）'!H329/'属性別集計（％）'!$H$5</f>
        <v>0.021791767554479417</v>
      </c>
      <c r="I329" s="12">
        <f>'属性別集計（票）'!I329/'属性別集計（％）'!$I$5</f>
        <v>0.03674540682414698</v>
      </c>
      <c r="J329" s="12">
        <f>'属性別集計（票）'!J329/'属性別集計（％）'!$J$5</f>
        <v>0.04281345565749235</v>
      </c>
      <c r="K329" s="58">
        <f>'属性別集計（票）'!K329/'属性別集計（％）'!$K$5</f>
        <v>0.11504424778761062</v>
      </c>
      <c r="L329" s="114">
        <f>'属性別集計（票）'!L329/$L$5</f>
        <v>0.034210526315789476</v>
      </c>
      <c r="M329" s="115">
        <f>'属性別集計（票）'!M329/$M$5</f>
        <v>0.07661290322580645</v>
      </c>
      <c r="N329" s="12">
        <f>'属性別集計（票）'!N329/$N$5</f>
        <v>0.050955414012738856</v>
      </c>
      <c r="O329" s="17">
        <f>'属性別集計（票）'!O329/$O$5</f>
        <v>0.022943037974683545</v>
      </c>
      <c r="P329" s="36">
        <f>'属性別集計（票）'!P329/'属性別集計（％）'!$P$5</f>
        <v>0.02247191011235955</v>
      </c>
      <c r="Q329" s="12">
        <f>'属性別集計（票）'!Q329/'属性別集計（％）'!$Q$5</f>
        <v>0.03655352480417755</v>
      </c>
      <c r="R329" s="12">
        <f>'属性別集計（票）'!R329/'属性別集計（％）'!$R$5</f>
        <v>0.033816425120772944</v>
      </c>
      <c r="S329" s="12">
        <f>'属性別集計（票）'!S329/'属性別集計（％）'!$S$5</f>
        <v>0.028070175438596492</v>
      </c>
      <c r="T329" s="12">
        <f>'属性別集計（票）'!T329/'属性別集計（％）'!$T$5</f>
        <v>0.03389830508474576</v>
      </c>
      <c r="U329" s="12">
        <f>'属性別集計（票）'!U329/'属性別集計（％）'!$U$5</f>
        <v>0.0784313725490196</v>
      </c>
      <c r="V329" s="58">
        <f>'属性別集計（票）'!V329/'属性別集計（％）'!$V$5</f>
        <v>0.022727272727272728</v>
      </c>
      <c r="W329" s="36">
        <f>'属性別集計（票）'!W329/'属性別集計（％）'!$W$5</f>
        <v>0.043010752688172046</v>
      </c>
      <c r="X329" s="12">
        <f>'属性別集計（票）'!X329/'属性別集計（％）'!$X$5</f>
        <v>0.0125</v>
      </c>
      <c r="Y329" s="12">
        <f>'属性別集計（票）'!Y329/'属性別集計（％）'!$Y$5</f>
        <v>0.02824858757062147</v>
      </c>
      <c r="Z329" s="12">
        <f>'属性別集計（票）'!Z329/'属性別集計（％）'!$Z$5</f>
        <v>0.027190332326283987</v>
      </c>
      <c r="AA329" s="58">
        <f>'属性別集計（票）'!AA329/'属性別集計（％）'!$AA$5</f>
        <v>0.030277544154751892</v>
      </c>
      <c r="AB329" s="116">
        <f>'属性別集計（票）'!AB329/'属性別集計（％）'!$AB$5</f>
        <v>0.016270337922403004</v>
      </c>
      <c r="AC329" s="117">
        <f>'属性別集計（票）'!AC329/'属性別集計（％）'!$AC$5</f>
        <v>0.015873015873015872</v>
      </c>
      <c r="AD329" s="117">
        <f>'属性別集計（票）'!AD329/'属性別集計（％）'!$AD$5</f>
        <v>0.060810810810810814</v>
      </c>
      <c r="AE329" s="115">
        <f>'属性別集計（票）'!AE329/'属性別集計（％）'!$AE$5</f>
        <v>0</v>
      </c>
      <c r="AF329" s="12">
        <f>'属性別集計（票）'!AF329/'属性別集計（％）'!$AF$5</f>
        <v>0.022660098522167486</v>
      </c>
      <c r="AG329" s="118">
        <f>'属性別集計（票）'!AG329/'属性別集計（％）'!$AG$5</f>
        <v>0</v>
      </c>
      <c r="AH329" s="117">
        <f>'属性別集計（票）'!AH329/'属性別集計（％）'!$AH$5</f>
        <v>0.01929260450160772</v>
      </c>
      <c r="AI329" s="117">
        <f>'属性別集計（票）'!AI329/'属性別集計（％）'!$AI$5</f>
        <v>0.049586776859504134</v>
      </c>
      <c r="AJ329" s="115">
        <f>'属性別集計（票）'!AJ329/'属性別集計（％）'!$AJ$5</f>
        <v>0.08108108108108109</v>
      </c>
      <c r="AK329" s="58">
        <f>'属性別集計（票）'!AK329/'属性別集計（％）'!$AK$5</f>
        <v>0.03900709219858156</v>
      </c>
      <c r="AL329" s="36">
        <f>'属性別集計（票）'!AL329/'属性別集計（％）'!$AL$5</f>
        <v>0.03684210526315789</v>
      </c>
      <c r="AM329" s="12">
        <f>'属性別集計（票）'!AM329/'属性別集計（％）'!$AM$5</f>
        <v>0.03616636528028933</v>
      </c>
      <c r="AN329" s="12">
        <f>'属性別集計（票）'!AN329/'属性別集計（％）'!$AN$5</f>
        <v>0.006329113924050633</v>
      </c>
      <c r="AO329" s="12">
        <f>'属性別集計（票）'!AO329/'属性別集計（％）'!$AO$5</f>
        <v>0.040152963671128104</v>
      </c>
      <c r="AP329" s="12">
        <f>'属性別集計（票）'!AP329/'属性別集計（％）'!$AP$5</f>
        <v>0.036231884057971016</v>
      </c>
      <c r="AQ329" s="12">
        <f>'属性別集計（票）'!AQ329/'属性別集計（％）'!$AQ$5</f>
        <v>0.016</v>
      </c>
      <c r="AR329" s="58">
        <f>'属性別集計（票）'!AR329/'属性別集計（％）'!$AR$5</f>
        <v>0.045454545454545456</v>
      </c>
      <c r="AS329" s="36">
        <f>'属性別集計（票）'!AS329/$AS$5</f>
        <v>0.015418502202643172</v>
      </c>
      <c r="AT329" s="58">
        <f>'属性別集計（票）'!AT329/$AT$5</f>
        <v>0.035945363048166784</v>
      </c>
      <c r="AU329" s="114">
        <f>'属性別集計（票）'!AU329/$AU$5</f>
        <v>0.022727272727272728</v>
      </c>
      <c r="AV329" s="115">
        <f>'属性別集計（票）'!AV329/$AV$5</f>
        <v>0.046511627906976744</v>
      </c>
      <c r="AW329" s="59">
        <f>'属性別集計（票）'!AW329/$AW$5</f>
        <v>0.034482758620689655</v>
      </c>
      <c r="AX329" s="118">
        <f>'属性別集計（票）'!AX329/$AX$5</f>
        <v>0.043010752688172046</v>
      </c>
      <c r="AY329" s="115">
        <f>'属性別集計（票）'!AY329/$AY$5</f>
        <v>0.06818181818181818</v>
      </c>
      <c r="AZ329" s="8">
        <f>'属性別集計（票）'!AZ329/$AZ$5</f>
        <v>0.051094890510948905</v>
      </c>
      <c r="BA329" s="118">
        <f>'属性別集計（票）'!BA329/$BA$5</f>
        <v>0.021739130434782608</v>
      </c>
      <c r="BB329" s="115">
        <f>'属性別集計（票）'!BB329/$BB$5</f>
        <v>0.08</v>
      </c>
      <c r="BC329" s="17">
        <f>'属性別集計（票）'!BC329/$BC$5</f>
        <v>0.046218487394957986</v>
      </c>
      <c r="BD329" s="8">
        <f>'属性別集計（票）'!BD329/'属性別集計（％）'!$BD$5</f>
        <v>0.02159090909090909</v>
      </c>
      <c r="BE329" s="12">
        <f>'属性別集計（票）'!BE329/'属性別集計（％）'!$BE$5</f>
        <v>0.015873015873015872</v>
      </c>
      <c r="BF329" s="119">
        <f>'属性別集計（票）'!BF329/'属性別集計（％）'!$BF$5</f>
        <v>0.06923076923076923</v>
      </c>
      <c r="BG329" s="117">
        <f>'属性別集計（票）'!BG329/'属性別集計（％）'!$BG$5</f>
        <v>0.049019607843137254</v>
      </c>
      <c r="BH329" s="117">
        <f>'属性別集計（票）'!BH329/'属性別集計（％）'!$BH$5</f>
        <v>0.0078125</v>
      </c>
      <c r="BI329" s="117">
        <f>'属性別集計（票）'!BI329/'属性別集計（％）'!$BI$5</f>
        <v>0.05172413793103448</v>
      </c>
      <c r="BJ329" s="117">
        <f>'属性別集計（票）'!BJ329/'属性別集計（％）'!$BJ$5</f>
        <v>0.06451612903225806</v>
      </c>
      <c r="BK329" s="120">
        <f>'属性別集計（票）'!BK329/'属性別集計（％）'!$BK$5</f>
        <v>0.08771929824561403</v>
      </c>
      <c r="BL329" s="12">
        <f>'属性別集計（票）'!BL329/'属性別集計（％）'!$BL$5</f>
        <v>0.04336734693877551</v>
      </c>
      <c r="BM329" s="12">
        <f>'属性別集計（票）'!BM329/'属性別集計（％）'!$BM$5</f>
        <v>0.036170212765957444</v>
      </c>
      <c r="BN329" s="17">
        <f>'属性別集計（票）'!BN329/'属性別集計（％）'!$BN$5</f>
        <v>0</v>
      </c>
    </row>
    <row r="330" spans="1:66" ht="9">
      <c r="A330" s="9"/>
      <c r="B330" s="5"/>
      <c r="C330" s="36"/>
      <c r="D330" s="58"/>
      <c r="E330" s="36"/>
      <c r="F330" s="12"/>
      <c r="G330" s="12"/>
      <c r="H330" s="12"/>
      <c r="I330" s="12"/>
      <c r="J330" s="12"/>
      <c r="K330" s="58"/>
      <c r="L330" s="114"/>
      <c r="M330" s="115"/>
      <c r="N330" s="12"/>
      <c r="O330" s="17"/>
      <c r="P330" s="36"/>
      <c r="Q330" s="12"/>
      <c r="R330" s="12"/>
      <c r="S330" s="12"/>
      <c r="T330" s="12"/>
      <c r="U330" s="12"/>
      <c r="V330" s="58"/>
      <c r="W330" s="36"/>
      <c r="X330" s="12"/>
      <c r="Y330" s="12"/>
      <c r="Z330" s="12"/>
      <c r="AA330" s="58"/>
      <c r="AB330" s="116"/>
      <c r="AC330" s="117"/>
      <c r="AD330" s="117"/>
      <c r="AE330" s="115"/>
      <c r="AF330" s="12"/>
      <c r="AG330" s="118"/>
      <c r="AH330" s="117"/>
      <c r="AI330" s="117"/>
      <c r="AJ330" s="115"/>
      <c r="AK330" s="58"/>
      <c r="AL330" s="36"/>
      <c r="AM330" s="12"/>
      <c r="AN330" s="12"/>
      <c r="AO330" s="12"/>
      <c r="AP330" s="12"/>
      <c r="AQ330" s="12"/>
      <c r="AR330" s="58"/>
      <c r="AS330" s="36"/>
      <c r="AT330" s="58"/>
      <c r="AU330" s="114"/>
      <c r="AV330" s="115"/>
      <c r="AW330" s="59"/>
      <c r="AX330" s="118"/>
      <c r="AY330" s="115"/>
      <c r="AZ330" s="8"/>
      <c r="BA330" s="118"/>
      <c r="BB330" s="115"/>
      <c r="BC330" s="17"/>
      <c r="BD330" s="8"/>
      <c r="BE330" s="12"/>
      <c r="BF330" s="119"/>
      <c r="BG330" s="117"/>
      <c r="BH330" s="117"/>
      <c r="BI330" s="117"/>
      <c r="BJ330" s="117"/>
      <c r="BK330" s="120"/>
      <c r="BL330" s="12"/>
      <c r="BM330" s="12"/>
      <c r="BN330" s="17"/>
    </row>
    <row r="331" spans="1:66" ht="18.75">
      <c r="A331" s="9" t="s">
        <v>416</v>
      </c>
      <c r="B331" s="5"/>
      <c r="C331" s="36"/>
      <c r="D331" s="58"/>
      <c r="E331" s="36"/>
      <c r="F331" s="12"/>
      <c r="G331" s="12"/>
      <c r="H331" s="12"/>
      <c r="I331" s="12"/>
      <c r="J331" s="12"/>
      <c r="K331" s="58"/>
      <c r="L331" s="114"/>
      <c r="M331" s="115"/>
      <c r="N331" s="12"/>
      <c r="O331" s="17"/>
      <c r="P331" s="36"/>
      <c r="Q331" s="12"/>
      <c r="R331" s="12"/>
      <c r="S331" s="12"/>
      <c r="T331" s="12"/>
      <c r="U331" s="12"/>
      <c r="V331" s="58"/>
      <c r="W331" s="36"/>
      <c r="X331" s="12"/>
      <c r="Y331" s="12"/>
      <c r="Z331" s="12"/>
      <c r="AA331" s="58"/>
      <c r="AB331" s="116"/>
      <c r="AC331" s="117"/>
      <c r="AD331" s="117"/>
      <c r="AE331" s="115"/>
      <c r="AF331" s="12"/>
      <c r="AG331" s="118"/>
      <c r="AH331" s="117"/>
      <c r="AI331" s="117"/>
      <c r="AJ331" s="115"/>
      <c r="AK331" s="58"/>
      <c r="AL331" s="36"/>
      <c r="AM331" s="12"/>
      <c r="AN331" s="12"/>
      <c r="AO331" s="12"/>
      <c r="AP331" s="12"/>
      <c r="AQ331" s="12"/>
      <c r="AR331" s="58"/>
      <c r="AS331" s="36"/>
      <c r="AT331" s="58"/>
      <c r="AU331" s="114"/>
      <c r="AV331" s="115"/>
      <c r="AW331" s="59"/>
      <c r="AX331" s="118"/>
      <c r="AY331" s="115"/>
      <c r="AZ331" s="8"/>
      <c r="BA331" s="118"/>
      <c r="BB331" s="115"/>
      <c r="BC331" s="17"/>
      <c r="BD331" s="8"/>
      <c r="BE331" s="12"/>
      <c r="BF331" s="119"/>
      <c r="BG331" s="117"/>
      <c r="BH331" s="117"/>
      <c r="BI331" s="117"/>
      <c r="BJ331" s="117"/>
      <c r="BK331" s="120"/>
      <c r="BL331" s="12"/>
      <c r="BM331" s="12"/>
      <c r="BN331" s="17"/>
    </row>
    <row r="332" spans="1:66" ht="9">
      <c r="A332" s="9" t="s">
        <v>311</v>
      </c>
      <c r="B332" s="5">
        <f>'属性別集計（票）'!B332/'属性別集計（％）'!$B$5</f>
        <v>0.3534932221063608</v>
      </c>
      <c r="C332" s="36">
        <f>'属性別集計（票）'!C332/'属性別集計（％）'!$C$5</f>
        <v>0.36909323116219667</v>
      </c>
      <c r="D332" s="58">
        <f>'属性別集計（票）'!D332/'属性別集計（％）'!$D$5</f>
        <v>0.34293429342934295</v>
      </c>
      <c r="E332" s="36">
        <f>'属性別集計（票）'!E332/'属性別集計（％）'!$E$5</f>
        <v>0.3951612903225806</v>
      </c>
      <c r="F332" s="12">
        <f>'属性別集計（票）'!F332/'属性別集計（％）'!$F$5</f>
        <v>0.4</v>
      </c>
      <c r="G332" s="12">
        <f>'属性別集計（票）'!G332/'属性別集計（％）'!$G$5</f>
        <v>0.3979591836734694</v>
      </c>
      <c r="H332" s="12">
        <f>'属性別集計（票）'!H332/'属性別集計（％）'!$H$5</f>
        <v>0.3196125907990315</v>
      </c>
      <c r="I332" s="12">
        <f>'属性別集計（票）'!I332/'属性別集計（％）'!$I$5</f>
        <v>0.3569553805774278</v>
      </c>
      <c r="J332" s="12">
        <f>'属性別集計（票）'!J332/'属性別集計（％）'!$J$5</f>
        <v>0.3333333333333333</v>
      </c>
      <c r="K332" s="58">
        <f>'属性別集計（票）'!K332/'属性別集計（％）'!$K$5</f>
        <v>0.2831858407079646</v>
      </c>
      <c r="L332" s="114">
        <f>'属性別集計（票）'!L332/$L$5</f>
        <v>0.3368421052631579</v>
      </c>
      <c r="M332" s="115">
        <f>'属性別集計（票）'!M332/$M$5</f>
        <v>0.3064516129032258</v>
      </c>
      <c r="N332" s="12">
        <f>'属性別集計（票）'!N332/$N$5</f>
        <v>0.3248407643312102</v>
      </c>
      <c r="O332" s="17">
        <f>'属性別集計（票）'!O332/$O$5</f>
        <v>0.3694620253164557</v>
      </c>
      <c r="P332" s="36">
        <f>'属性別集計（票）'!P332/'属性別集計（％）'!$P$5</f>
        <v>0.3303370786516854</v>
      </c>
      <c r="Q332" s="12">
        <f>'属性別集計（票）'!Q332/'属性別集計（％）'!$Q$5</f>
        <v>0.3342036553524804</v>
      </c>
      <c r="R332" s="12">
        <f>'属性別集計（票）'!R332/'属性別集計（％）'!$R$5</f>
        <v>0.36231884057971014</v>
      </c>
      <c r="S332" s="12">
        <f>'属性別集計（票）'!S332/'属性別集計（％）'!$S$5</f>
        <v>0.36140350877192984</v>
      </c>
      <c r="T332" s="12">
        <f>'属性別集計（票）'!T332/'属性別集計（％）'!$T$5</f>
        <v>0.3580508474576271</v>
      </c>
      <c r="U332" s="12">
        <f>'属性別集計（票）'!U332/'属性別集計（％）'!$U$5</f>
        <v>0.4117647058823529</v>
      </c>
      <c r="V332" s="58">
        <f>'属性別集計（票）'!V332/'属性別集計（％）'!$V$5</f>
        <v>0.6363636363636364</v>
      </c>
      <c r="W332" s="36">
        <f>'属性別集計（票）'!W332/'属性別集計（％）'!$W$5</f>
        <v>0.40860215053763443</v>
      </c>
      <c r="X332" s="12">
        <f>'属性別集計（票）'!X332/'属性別集計（％）'!$X$5</f>
        <v>0.375</v>
      </c>
      <c r="Y332" s="12">
        <f>'属性別集計（票）'!Y332/'属性別集計（％）'!$Y$5</f>
        <v>0.4124293785310734</v>
      </c>
      <c r="Z332" s="12">
        <f>'属性別集計（票）'!Z332/'属性別集計（％）'!$Z$5</f>
        <v>0.3806646525679758</v>
      </c>
      <c r="AA332" s="58">
        <f>'属性別集計（票）'!AA332/'属性別集計（％）'!$AA$5</f>
        <v>0.3389402859545837</v>
      </c>
      <c r="AB332" s="116">
        <f>'属性別集計（票）'!AB332/'属性別集計（％）'!$AB$5</f>
        <v>0.3904881101376721</v>
      </c>
      <c r="AC332" s="117">
        <f>'属性別集計（票）'!AC332/'属性別集計（％）'!$AC$5</f>
        <v>0.42857142857142855</v>
      </c>
      <c r="AD332" s="117">
        <f>'属性別集計（票）'!AD332/'属性別集計（％）'!$AD$5</f>
        <v>0.32432432432432434</v>
      </c>
      <c r="AE332" s="115">
        <f>'属性別集計（票）'!AE332/'属性別集計（％）'!$AE$5</f>
        <v>0.2</v>
      </c>
      <c r="AF332" s="12">
        <f>'属性別集計（票）'!AF332/'属性別集計（％）'!$AF$5</f>
        <v>0.38226600985221676</v>
      </c>
      <c r="AG332" s="118">
        <f>'属性別集計（票）'!AG332/'属性別集計（％）'!$AG$5</f>
        <v>0.7142857142857143</v>
      </c>
      <c r="AH332" s="117">
        <f>'属性別集計（票）'!AH332/'属性別集計（％）'!$AH$5</f>
        <v>0.33762057877813506</v>
      </c>
      <c r="AI332" s="117">
        <f>'属性別集計（票）'!AI332/'属性別集計（％）'!$AI$5</f>
        <v>0.3119834710743802</v>
      </c>
      <c r="AJ332" s="115">
        <f>'属性別集計（票）'!AJ332/'属性別集計（％）'!$AJ$5</f>
        <v>0.16216216216216217</v>
      </c>
      <c r="AK332" s="58">
        <f>'属性別集計（票）'!AK332/'属性別集計（％）'!$AK$5</f>
        <v>0.3215130023640662</v>
      </c>
      <c r="AL332" s="36">
        <f>'属性別集計（票）'!AL332/'属性別集計（％）'!$AL$5</f>
        <v>0.2894736842105263</v>
      </c>
      <c r="AM332" s="12">
        <f>'属性別集計（票）'!AM332/'属性別集計（％）'!$AM$5</f>
        <v>0.32368896925858953</v>
      </c>
      <c r="AN332" s="12">
        <f>'属性別集計（票）'!AN332/'属性別集計（％）'!$AN$5</f>
        <v>0.439873417721519</v>
      </c>
      <c r="AO332" s="12">
        <f>'属性別集計（票）'!AO332/'属性別集計（％）'!$AO$5</f>
        <v>0.3441682600382409</v>
      </c>
      <c r="AP332" s="12">
        <f>'属性別集計（票）'!AP332/'属性別集計（％）'!$AP$5</f>
        <v>0.37681159420289856</v>
      </c>
      <c r="AQ332" s="12">
        <f>'属性別集計（票）'!AQ332/'属性別集計（％）'!$AQ$5</f>
        <v>0.384</v>
      </c>
      <c r="AR332" s="58">
        <f>'属性別集計（票）'!AR332/'属性別集計（％）'!$AR$5</f>
        <v>0.5</v>
      </c>
      <c r="AS332" s="36">
        <f>'属性別集計（票）'!AS332/$AS$5</f>
        <v>0.42070484581497797</v>
      </c>
      <c r="AT332" s="58">
        <f>'属性別集計（票）'!AT332/$AT$5</f>
        <v>0.3321351545650611</v>
      </c>
      <c r="AU332" s="114">
        <f>'属性別集計（票）'!AU332/$AU$5</f>
        <v>0.2727272727272727</v>
      </c>
      <c r="AV332" s="115">
        <f>'属性別集計（票）'!AV332/$AV$5</f>
        <v>0.23255813953488372</v>
      </c>
      <c r="AW332" s="59">
        <f>'属性別集計（票）'!AW332/$AW$5</f>
        <v>0.25287356321839083</v>
      </c>
      <c r="AX332" s="118">
        <f>'属性別集計（票）'!AX332/$AX$5</f>
        <v>0.3225806451612903</v>
      </c>
      <c r="AY332" s="115">
        <f>'属性別集計（票）'!AY332/$AY$5</f>
        <v>0.3068181818181818</v>
      </c>
      <c r="AZ332" s="8">
        <f>'属性別集計（票）'!AZ332/$AZ$5</f>
        <v>0.3175182481751825</v>
      </c>
      <c r="BA332" s="118">
        <f>'属性別集計（票）'!BA332/$BA$5</f>
        <v>0.38405797101449274</v>
      </c>
      <c r="BB332" s="115">
        <f>'属性別集計（票）'!BB332/$BB$5</f>
        <v>0.32</v>
      </c>
      <c r="BC332" s="17">
        <f>'属性別集計（票）'!BC332/$BC$5</f>
        <v>0.35714285714285715</v>
      </c>
      <c r="BD332" s="8">
        <f>'属性別集計（票）'!BD332/'属性別集計（％）'!$BD$5</f>
        <v>0.3409090909090909</v>
      </c>
      <c r="BE332" s="12">
        <f>'属性別集計（票）'!BE332/'属性別集計（％）'!$BE$5</f>
        <v>0.47619047619047616</v>
      </c>
      <c r="BF332" s="119">
        <f>'属性別集計（票）'!BF332/'属性別集計（％）'!$BF$5</f>
        <v>0.2692307692307692</v>
      </c>
      <c r="BG332" s="117">
        <f>'属性別集計（票）'!BG332/'属性別集計（％）'!$BG$5</f>
        <v>0.2549019607843137</v>
      </c>
      <c r="BH332" s="117">
        <f>'属性別集計（票）'!BH332/'属性別集計（％）'!$BH$5</f>
        <v>0.390625</v>
      </c>
      <c r="BI332" s="117">
        <f>'属性別集計（票）'!BI332/'属性別集計（％）'!$BI$5</f>
        <v>0.22413793103448276</v>
      </c>
      <c r="BJ332" s="117">
        <f>'属性別集計（票）'!BJ332/'属性別集計（％）'!$BJ$5</f>
        <v>0.2903225806451613</v>
      </c>
      <c r="BK332" s="120">
        <f>'属性別集計（票）'!BK332/'属性別集計（％）'!$BK$5</f>
        <v>0.2807017543859649</v>
      </c>
      <c r="BL332" s="12">
        <f>'属性別集計（票）'!BL332/'属性別集計（％）'!$BL$5</f>
        <v>0.3163265306122449</v>
      </c>
      <c r="BM332" s="12">
        <f>'属性別集計（票）'!BM332/'属性別集計（％）'!$BM$5</f>
        <v>0.4021276595744681</v>
      </c>
      <c r="BN332" s="17">
        <f>'属性別集計（票）'!BN332/'属性別集計（％）'!$BN$5</f>
        <v>0.3225806451612903</v>
      </c>
    </row>
    <row r="333" spans="1:66" ht="9">
      <c r="A333" s="9" t="s">
        <v>312</v>
      </c>
      <c r="B333" s="5">
        <f>'属性別集計（票）'!B333/'属性別集計（％）'!$B$5</f>
        <v>0.49113660062565173</v>
      </c>
      <c r="C333" s="36">
        <f>'属性別集計（票）'!C333/'属性別集計（％）'!$C$5</f>
        <v>0.4942528735632184</v>
      </c>
      <c r="D333" s="58">
        <f>'属性別集計（票）'!D333/'属性別集計（％）'!$D$5</f>
        <v>0.49054905490549056</v>
      </c>
      <c r="E333" s="36">
        <f>'属性別集計（票）'!E333/'属性別集計（％）'!$E$5</f>
        <v>0.4274193548387097</v>
      </c>
      <c r="F333" s="12">
        <f>'属性別集計（票）'!F333/'属性別集計（％）'!$F$5</f>
        <v>0.4166666666666667</v>
      </c>
      <c r="G333" s="12">
        <f>'属性別集計（票）'!G333/'属性別集計（％）'!$G$5</f>
        <v>0.47959183673469385</v>
      </c>
      <c r="H333" s="12">
        <f>'属性別集計（票）'!H333/'属性別集計（％）'!$H$5</f>
        <v>0.46731234866828086</v>
      </c>
      <c r="I333" s="12">
        <f>'属性別集計（票）'!I333/'属性別集計（％）'!$I$5</f>
        <v>0.5170603674540682</v>
      </c>
      <c r="J333" s="12">
        <f>'属性別集計（票）'!J333/'属性別集計（％）'!$J$5</f>
        <v>0.5840978593272171</v>
      </c>
      <c r="K333" s="58">
        <f>'属性別集計（票）'!K333/'属性別集計（％）'!$K$5</f>
        <v>0.46017699115044247</v>
      </c>
      <c r="L333" s="114">
        <f>'属性別集計（票）'!L333/$L$5</f>
        <v>0.5552631578947368</v>
      </c>
      <c r="M333" s="115">
        <f>'属性別集計（票）'!M333/$M$5</f>
        <v>0.5201612903225806</v>
      </c>
      <c r="N333" s="12">
        <f>'属性別集計（票）'!N333/$N$5</f>
        <v>0.5414012738853503</v>
      </c>
      <c r="O333" s="17">
        <f>'属性別集計（票）'!O333/$O$5</f>
        <v>0.46439873417721517</v>
      </c>
      <c r="P333" s="36">
        <f>'属性別集計（票）'!P333/'属性別集計（％）'!$P$5</f>
        <v>0.49213483146067416</v>
      </c>
      <c r="Q333" s="12">
        <f>'属性別集計（票）'!Q333/'属性別集計（％）'!$Q$5</f>
        <v>0.4360313315926893</v>
      </c>
      <c r="R333" s="12">
        <f>'属性別集計（票）'!R333/'属性別集計（％）'!$R$5</f>
        <v>0.5169082125603864</v>
      </c>
      <c r="S333" s="12">
        <f>'属性別集計（票）'!S333/'属性別集計（％）'!$S$5</f>
        <v>0.4807017543859649</v>
      </c>
      <c r="T333" s="12">
        <f>'属性別集計（票）'!T333/'属性別集計（％）'!$T$5</f>
        <v>0.5254237288135594</v>
      </c>
      <c r="U333" s="12">
        <f>'属性別集計（票）'!U333/'属性別集計（％）'!$U$5</f>
        <v>0.5294117647058824</v>
      </c>
      <c r="V333" s="58">
        <f>'属性別集計（票）'!V333/'属性別集計（％）'!$V$5</f>
        <v>0.5454545454545454</v>
      </c>
      <c r="W333" s="36">
        <f>'属性別集計（票）'!W333/'属性別集計（％）'!$W$5</f>
        <v>0.43010752688172044</v>
      </c>
      <c r="X333" s="12">
        <f>'属性別集計（票）'!X333/'属性別集計（％）'!$X$5</f>
        <v>0.425</v>
      </c>
      <c r="Y333" s="12">
        <f>'属性別集計（票）'!Y333/'属性別集計（％）'!$Y$5</f>
        <v>0.4689265536723164</v>
      </c>
      <c r="Z333" s="12">
        <f>'属性別集計（票）'!Z333/'属性別集計（％）'!$Z$5</f>
        <v>0.48942598187311176</v>
      </c>
      <c r="AA333" s="58">
        <f>'属性別集計（票）'!AA333/'属性別集計（％）'!$AA$5</f>
        <v>0.5071488645920942</v>
      </c>
      <c r="AB333" s="116">
        <f>'属性別集計（票）'!AB333/'属性別集計（％）'!$AB$5</f>
        <v>0.4793491864831039</v>
      </c>
      <c r="AC333" s="117">
        <f>'属性別集計（票）'!AC333/'属性別集計（％）'!$AC$5</f>
        <v>0.4126984126984127</v>
      </c>
      <c r="AD333" s="117">
        <f>'属性別集計（票）'!AD333/'属性別集計（％）'!$AD$5</f>
        <v>0.5202702702702703</v>
      </c>
      <c r="AE333" s="115">
        <f>'属性別集計（票）'!AE333/'属性別集計（％）'!$AE$5</f>
        <v>0.6</v>
      </c>
      <c r="AF333" s="12">
        <f>'属性別集計（票）'!AF333/'属性別集計（％）'!$AF$5</f>
        <v>0.48177339901477834</v>
      </c>
      <c r="AG333" s="118">
        <f>'属性別集計（票）'!AG333/'属性別集計（％）'!$AG$5</f>
        <v>0.6428571428571429</v>
      </c>
      <c r="AH333" s="117">
        <f>'属性別集計（票）'!AH333/'属性別集計（％）'!$AH$5</f>
        <v>0.5048231511254019</v>
      </c>
      <c r="AI333" s="117">
        <f>'属性別集計（票）'!AI333/'属性別集計（％）'!$AI$5</f>
        <v>0.5206611570247934</v>
      </c>
      <c r="AJ333" s="115">
        <f>'属性別集計（票）'!AJ333/'属性別集計（％）'!$AJ$5</f>
        <v>0.2972972972972973</v>
      </c>
      <c r="AK333" s="58">
        <f>'属性別集計（票）'!AK333/'属性別集計（％）'!$AK$5</f>
        <v>0.5070921985815603</v>
      </c>
      <c r="AL333" s="36">
        <f>'属性別集計（票）'!AL333/'属性別集計（％）'!$AL$5</f>
        <v>0.5</v>
      </c>
      <c r="AM333" s="12">
        <f>'属性別集計（票）'!AM333/'属性別集計（％）'!$AM$5</f>
        <v>0.5189873417721519</v>
      </c>
      <c r="AN333" s="12">
        <f>'属性別集計（票）'!AN333/'属性別集計（％）'!$AN$5</f>
        <v>0.4620253164556962</v>
      </c>
      <c r="AO333" s="12">
        <f>'属性別集計（票）'!AO333/'属性別集計（％）'!$AO$5</f>
        <v>0.4818355640535373</v>
      </c>
      <c r="AP333" s="12">
        <f>'属性別集計（票）'!AP333/'属性別集計（％）'!$AP$5</f>
        <v>0.5362318840579711</v>
      </c>
      <c r="AQ333" s="12">
        <f>'属性別集計（票）'!AQ333/'属性別集計（％）'!$AQ$5</f>
        <v>0.472</v>
      </c>
      <c r="AR333" s="58">
        <f>'属性別集計（票）'!AR333/'属性別集計（％）'!$AR$5</f>
        <v>0.4090909090909091</v>
      </c>
      <c r="AS333" s="36">
        <f>'属性別集計（票）'!AS333/$AS$5</f>
        <v>0.4845814977973568</v>
      </c>
      <c r="AT333" s="58">
        <f>'属性別集計（票）'!AT333/$AT$5</f>
        <v>0.4982027318475917</v>
      </c>
      <c r="AU333" s="114">
        <f>'属性別集計（票）'!AU333/$AU$5</f>
        <v>0.5681818181818182</v>
      </c>
      <c r="AV333" s="115">
        <f>'属性別集計（票）'!AV333/$AV$5</f>
        <v>0.5116279069767442</v>
      </c>
      <c r="AW333" s="59">
        <f>'属性別集計（票）'!AW333/$AW$5</f>
        <v>0.5402298850574713</v>
      </c>
      <c r="AX333" s="118">
        <f>'属性別集計（票）'!AX333/$AX$5</f>
        <v>0.5483870967741935</v>
      </c>
      <c r="AY333" s="115">
        <f>'属性別集計（票）'!AY333/$AY$5</f>
        <v>0.5454545454545454</v>
      </c>
      <c r="AZ333" s="8">
        <f>'属性別集計（票）'!AZ333/$AZ$5</f>
        <v>0.5474452554744526</v>
      </c>
      <c r="BA333" s="118">
        <f>'属性別集計（票）'!BA333/$BA$5</f>
        <v>0.5869565217391305</v>
      </c>
      <c r="BB333" s="115">
        <f>'属性別集計（票）'!BB333/$BB$5</f>
        <v>0.54</v>
      </c>
      <c r="BC333" s="17">
        <f>'属性別集計（票）'!BC333/$BC$5</f>
        <v>0.5672268907563025</v>
      </c>
      <c r="BD333" s="8">
        <f>'属性別集計（票）'!BD333/'属性別集計（％）'!$BD$5</f>
        <v>0.4772727272727273</v>
      </c>
      <c r="BE333" s="12">
        <f>'属性別集計（票）'!BE333/'属性別集計（％）'!$BE$5</f>
        <v>0.6296296296296297</v>
      </c>
      <c r="BF333" s="119">
        <f>'属性別集計（票）'!BF333/'属性別集計（％）'!$BF$5</f>
        <v>0.5615384615384615</v>
      </c>
      <c r="BG333" s="117">
        <f>'属性別集計（票）'!BG333/'属性別集計（％）'!$BG$5</f>
        <v>0.5686274509803921</v>
      </c>
      <c r="BH333" s="117">
        <f>'属性別集計（票）'!BH333/'属性別集計（％）'!$BH$5</f>
        <v>0.484375</v>
      </c>
      <c r="BI333" s="117">
        <f>'属性別集計（票）'!BI333/'属性別集計（％）'!$BI$5</f>
        <v>0.46551724137931033</v>
      </c>
      <c r="BJ333" s="117">
        <f>'属性別集計（票）'!BJ333/'属性別集計（％）'!$BJ$5</f>
        <v>0.5645161290322581</v>
      </c>
      <c r="BK333" s="120">
        <f>'属性別集計（票）'!BK333/'属性別集計（％）'!$BK$5</f>
        <v>0.43859649122807015</v>
      </c>
      <c r="BL333" s="12">
        <f>'属性別集計（票）'!BL333/'属性別集計（％）'!$BL$5</f>
        <v>0.5076530612244898</v>
      </c>
      <c r="BM333" s="12">
        <f>'属性別集計（票）'!BM333/'属性別集計（％）'!$BM$5</f>
        <v>0.48936170212765956</v>
      </c>
      <c r="BN333" s="17">
        <f>'属性別集計（票）'!BN333/'属性別集計（％）'!$BN$5</f>
        <v>0.45161290322580644</v>
      </c>
    </row>
    <row r="334" spans="1:66" ht="9">
      <c r="A334" s="9" t="s">
        <v>417</v>
      </c>
      <c r="B334" s="5">
        <f>'属性別集計（票）'!B334/'属性別集計（％）'!$B$5</f>
        <v>0.1611053180396246</v>
      </c>
      <c r="C334" s="36">
        <f>'属性別集計（票）'!C334/'属性別集計（％）'!$C$5</f>
        <v>0.1545338441890166</v>
      </c>
      <c r="D334" s="58">
        <f>'属性別集計（票）'!D334/'属性別集計（％）'!$D$5</f>
        <v>0.16651665166516652</v>
      </c>
      <c r="E334" s="36">
        <f>'属性別集計（票）'!E334/'属性別集計（％）'!$E$5</f>
        <v>0.18548387096774194</v>
      </c>
      <c r="F334" s="12">
        <f>'属性別集計（票）'!F334/'属性別集計（％）'!$F$5</f>
        <v>0.17916666666666667</v>
      </c>
      <c r="G334" s="12">
        <f>'属性別集計（票）'!G334/'属性別集計（％）'!$G$5</f>
        <v>0.12244897959183673</v>
      </c>
      <c r="H334" s="12">
        <f>'属性別集計（票）'!H334/'属性別集計（％）'!$H$5</f>
        <v>0.16464891041162227</v>
      </c>
      <c r="I334" s="12">
        <f>'属性別集計（票）'!I334/'属性別集計（％）'!$I$5</f>
        <v>0.14960629921259844</v>
      </c>
      <c r="J334" s="12">
        <f>'属性別集計（票）'!J334/'属性別集計（％）'!$J$5</f>
        <v>0.17737003058103976</v>
      </c>
      <c r="K334" s="58">
        <f>'属性別集計（票）'!K334/'属性別集計（％）'!$K$5</f>
        <v>0.17699115044247787</v>
      </c>
      <c r="L334" s="114">
        <f>'属性別集計（票）'!L334/$L$5</f>
        <v>0.16842105263157894</v>
      </c>
      <c r="M334" s="115">
        <f>'属性別集計（票）'!M334/$M$5</f>
        <v>0.1693548387096774</v>
      </c>
      <c r="N334" s="12">
        <f>'属性別集計（票）'!N334/$N$5</f>
        <v>0.16878980891719744</v>
      </c>
      <c r="O334" s="17">
        <f>'属性別集計（票）'!O334/$O$5</f>
        <v>0.1574367088607595</v>
      </c>
      <c r="P334" s="36">
        <f>'属性別集計（票）'!P334/'属性別集計（％）'!$P$5</f>
        <v>0.14382022471910114</v>
      </c>
      <c r="Q334" s="12">
        <f>'属性別集計（票）'!Q334/'属性別集計（％）'!$Q$5</f>
        <v>0.15926892950391644</v>
      </c>
      <c r="R334" s="12">
        <f>'属性別集計（票）'!R334/'属性別集計（％）'!$R$5</f>
        <v>0.21256038647342995</v>
      </c>
      <c r="S334" s="12">
        <f>'属性別集計（票）'!S334/'属性別集計（％）'!$S$5</f>
        <v>0.12631578947368421</v>
      </c>
      <c r="T334" s="12">
        <f>'属性別集計（票）'!T334/'属性別集計（％）'!$T$5</f>
        <v>0.17584745762711865</v>
      </c>
      <c r="U334" s="12">
        <f>'属性別集計（票）'!U334/'属性別集計（％）'!$U$5</f>
        <v>0.1568627450980392</v>
      </c>
      <c r="V334" s="58">
        <f>'属性別集計（票）'!V334/'属性別集計（％）'!$V$5</f>
        <v>0.20454545454545456</v>
      </c>
      <c r="W334" s="36">
        <f>'属性別集計（票）'!W334/'属性別集計（％）'!$W$5</f>
        <v>0.16129032258064516</v>
      </c>
      <c r="X334" s="12">
        <f>'属性別集計（票）'!X334/'属性別集計（％）'!$X$5</f>
        <v>0.15</v>
      </c>
      <c r="Y334" s="12">
        <f>'属性別集計（票）'!Y334/'属性別集計（％）'!$Y$5</f>
        <v>0.2033898305084746</v>
      </c>
      <c r="Z334" s="12">
        <f>'属性別集計（票）'!Z334/'属性別集計（％）'!$Z$5</f>
        <v>0.17220543806646527</v>
      </c>
      <c r="AA334" s="58">
        <f>'属性別集計（票）'!AA334/'属性別集計（％）'!$AA$5</f>
        <v>0.15475189234650968</v>
      </c>
      <c r="AB334" s="116">
        <f>'属性別集計（票）'!AB334/'属性別集計（％）'!$AB$5</f>
        <v>0.16145181476846057</v>
      </c>
      <c r="AC334" s="117">
        <f>'属性別集計（票）'!AC334/'属性別集計（％）'!$AC$5</f>
        <v>0.2222222222222222</v>
      </c>
      <c r="AD334" s="117">
        <f>'属性別集計（票）'!AD334/'属性別集計（％）'!$AD$5</f>
        <v>0.12837837837837837</v>
      </c>
      <c r="AE334" s="115">
        <f>'属性別集計（票）'!AE334/'属性別集計（％）'!$AE$5</f>
        <v>0.6</v>
      </c>
      <c r="AF334" s="12">
        <f>'属性別集計（票）'!AF334/'属性別集計（％）'!$AF$5</f>
        <v>0.1625615763546798</v>
      </c>
      <c r="AG334" s="118">
        <f>'属性別集計（票）'!AG334/'属性別集計（％）'!$AG$5</f>
        <v>0.14285714285714285</v>
      </c>
      <c r="AH334" s="117">
        <f>'属性別集計（票）'!AH334/'属性別集計（％）'!$AH$5</f>
        <v>0.1607717041800643</v>
      </c>
      <c r="AI334" s="117">
        <f>'属性別集計（票）'!AI334/'属性別集計（％）'!$AI$5</f>
        <v>0.16322314049586778</v>
      </c>
      <c r="AJ334" s="115">
        <f>'属性別集計（票）'!AJ334/'属性別集計（％）'!$AJ$5</f>
        <v>0.13513513513513514</v>
      </c>
      <c r="AK334" s="58">
        <f>'属性別集計（票）'!AK334/'属性別集計（％）'!$AK$5</f>
        <v>0.1607565011820331</v>
      </c>
      <c r="AL334" s="36">
        <f>'属性別集計（票）'!AL334/'属性別集計（％）'!$AL$5</f>
        <v>0.15789473684210525</v>
      </c>
      <c r="AM334" s="12">
        <f>'属性別集計（票）'!AM334/'属性別集計（％）'!$AM$5</f>
        <v>0.1717902350813743</v>
      </c>
      <c r="AN334" s="12">
        <f>'属性別集計（票）'!AN334/'属性別集計（％）'!$AN$5</f>
        <v>0.15822784810126583</v>
      </c>
      <c r="AO334" s="12">
        <f>'属性別集計（票）'!AO334/'属性別集計（％）'!$AO$5</f>
        <v>0.15678776290630975</v>
      </c>
      <c r="AP334" s="12">
        <f>'属性別集計（票）'!AP334/'属性別集計（％）'!$AP$5</f>
        <v>0.17391304347826086</v>
      </c>
      <c r="AQ334" s="12">
        <f>'属性別集計（票）'!AQ334/'属性別集計（％）'!$AQ$5</f>
        <v>0.144</v>
      </c>
      <c r="AR334" s="58">
        <f>'属性別集計（票）'!AR334/'属性別集計（％）'!$AR$5</f>
        <v>0.22727272727272727</v>
      </c>
      <c r="AS334" s="36">
        <f>'属性別集計（票）'!AS334/$AS$5</f>
        <v>0.16299559471365638</v>
      </c>
      <c r="AT334" s="58">
        <f>'属性別集計（票）'!AT334/$AT$5</f>
        <v>0.16175413371675054</v>
      </c>
      <c r="AU334" s="114">
        <f>'属性別集計（票）'!AU334/$AU$5</f>
        <v>0.13636363636363635</v>
      </c>
      <c r="AV334" s="115">
        <f>'属性別集計（票）'!AV334/$AV$5</f>
        <v>0.06976744186046512</v>
      </c>
      <c r="AW334" s="59">
        <f>'属性別集計（票）'!AW334/$AW$5</f>
        <v>0.10344827586206896</v>
      </c>
      <c r="AX334" s="118">
        <f>'属性別集計（票）'!AX334/$AX$5</f>
        <v>0.20967741935483872</v>
      </c>
      <c r="AY334" s="115">
        <f>'属性別集計（票）'!AY334/$AY$5</f>
        <v>0.17045454545454544</v>
      </c>
      <c r="AZ334" s="8">
        <f>'属性別集計（票）'!AZ334/$AZ$5</f>
        <v>0.19708029197080293</v>
      </c>
      <c r="BA334" s="118">
        <f>'属性別集計（票）'!BA334/$BA$5</f>
        <v>0.12318840579710146</v>
      </c>
      <c r="BB334" s="115">
        <f>'属性別集計（票）'!BB334/$BB$5</f>
        <v>0.22</v>
      </c>
      <c r="BC334" s="17">
        <f>'属性別集計（票）'!BC334/$BC$5</f>
        <v>0.1638655462184874</v>
      </c>
      <c r="BD334" s="8">
        <f>'属性別集計（票）'!BD334/'属性別集計（％）'!$BD$5</f>
        <v>0.16704545454545455</v>
      </c>
      <c r="BE334" s="12">
        <f>'属性別集計（票）'!BE334/'属性別集計（％）'!$BE$5</f>
        <v>0.19576719576719576</v>
      </c>
      <c r="BF334" s="119">
        <f>'属性別集計（票）'!BF334/'属性別集計（％）'!$BF$5</f>
        <v>0.15384615384615385</v>
      </c>
      <c r="BG334" s="117">
        <f>'属性別集計（票）'!BG334/'属性別集計（％）'!$BG$5</f>
        <v>0.12745098039215685</v>
      </c>
      <c r="BH334" s="117">
        <f>'属性別集計（票）'!BH334/'属性別集計（％）'!$BH$5</f>
        <v>0.1484375</v>
      </c>
      <c r="BI334" s="117">
        <f>'属性別集計（票）'!BI334/'属性別集計（％）'!$BI$5</f>
        <v>0.10344827586206896</v>
      </c>
      <c r="BJ334" s="117">
        <f>'属性別集計（票）'!BJ334/'属性別集計（％）'!$BJ$5</f>
        <v>0.11290322580645161</v>
      </c>
      <c r="BK334" s="120">
        <f>'属性別集計（票）'!BK334/'属性別集計（％）'!$BK$5</f>
        <v>0.05263157894736842</v>
      </c>
      <c r="BL334" s="12">
        <f>'属性別集計（票）'!BL334/'属性別集計（％）'!$BL$5</f>
        <v>0.13520408163265307</v>
      </c>
      <c r="BM334" s="12">
        <f>'属性別集計（票）'!BM334/'属性別集計（％）'!$BM$5</f>
        <v>0.14468085106382977</v>
      </c>
      <c r="BN334" s="17">
        <f>'属性別集計（票）'!BN334/'属性別集計（％）'!$BN$5</f>
        <v>0.16129032258064516</v>
      </c>
    </row>
    <row r="335" spans="1:66" ht="9">
      <c r="A335" s="9" t="s">
        <v>418</v>
      </c>
      <c r="B335" s="5">
        <f>'属性別集計（票）'!B335/'属性別集計（％）'!$B$5</f>
        <v>0.27424400417101147</v>
      </c>
      <c r="C335" s="36">
        <f>'属性別集計（票）'!C335/'属性別集計（％）'!$C$5</f>
        <v>0.2260536398467433</v>
      </c>
      <c r="D335" s="58">
        <f>'属性別集計（票）'!D335/'属性別集計（％）'!$D$5</f>
        <v>0.30783078307830786</v>
      </c>
      <c r="E335" s="36">
        <f>'属性別集計（票）'!E335/'属性別集計（％）'!$E$5</f>
        <v>0.3467741935483871</v>
      </c>
      <c r="F335" s="12">
        <f>'属性別集計（票）'!F335/'属性別集計（％）'!$F$5</f>
        <v>0.25</v>
      </c>
      <c r="G335" s="12">
        <f>'属性別集計（票）'!G335/'属性別集計（％）'!$G$5</f>
        <v>0.2653061224489796</v>
      </c>
      <c r="H335" s="12">
        <f>'属性別集計（票）'!H335/'属性別集計（％）'!$H$5</f>
        <v>0.33171912832929784</v>
      </c>
      <c r="I335" s="12">
        <f>'属性別集計（票）'!I335/'属性別集計（％）'!$I$5</f>
        <v>0.30971128608923887</v>
      </c>
      <c r="J335" s="12">
        <f>'属性別集計（票）'!J335/'属性別集計（％）'!$J$5</f>
        <v>0.20795107033639143</v>
      </c>
      <c r="K335" s="58">
        <f>'属性別集計（票）'!K335/'属性別集計（％）'!$K$5</f>
        <v>0.13274336283185842</v>
      </c>
      <c r="L335" s="114">
        <f>'属性別集計（票）'!L335/$L$5</f>
        <v>0.2578947368421053</v>
      </c>
      <c r="M335" s="115">
        <f>'属性別集計（票）'!M335/$M$5</f>
        <v>0.16129032258064516</v>
      </c>
      <c r="N335" s="12">
        <f>'属性別集計（票）'!N335/$N$5</f>
        <v>0.2197452229299363</v>
      </c>
      <c r="O335" s="17">
        <f>'属性別集計（票）'!O335/$O$5</f>
        <v>0.3014240506329114</v>
      </c>
      <c r="P335" s="36">
        <f>'属性別集計（票）'!P335/'属性別集計（％）'!$P$5</f>
        <v>0.2966292134831461</v>
      </c>
      <c r="Q335" s="12">
        <f>'属性別集計（票）'!Q335/'属性別集計（％）'!$Q$5</f>
        <v>0.2558746736292428</v>
      </c>
      <c r="R335" s="12">
        <f>'属性別集計（票）'!R335/'属性別集計（％）'!$R$5</f>
        <v>0.2995169082125604</v>
      </c>
      <c r="S335" s="12">
        <f>'属性別集計（票）'!S335/'属性別集計（％）'!$S$5</f>
        <v>0.3087719298245614</v>
      </c>
      <c r="T335" s="12">
        <f>'属性別集計（票）'!T335/'属性別集計（％）'!$T$5</f>
        <v>0.2457627118644068</v>
      </c>
      <c r="U335" s="12">
        <f>'属性別集計（票）'!U335/'属性別集計（％）'!$U$5</f>
        <v>0.19607843137254902</v>
      </c>
      <c r="V335" s="58">
        <f>'属性別集計（票）'!V335/'属性別集計（％）'!$V$5</f>
        <v>0.29545454545454547</v>
      </c>
      <c r="W335" s="36">
        <f>'属性別集計（票）'!W335/'属性別集計（％）'!$W$5</f>
        <v>0.3118279569892473</v>
      </c>
      <c r="X335" s="12">
        <f>'属性別集計（票）'!X335/'属性別集計（％）'!$X$5</f>
        <v>0.2875</v>
      </c>
      <c r="Y335" s="12">
        <f>'属性別集計（票）'!Y335/'属性別集計（％）'!$Y$5</f>
        <v>0.2542372881355932</v>
      </c>
      <c r="Z335" s="12">
        <f>'属性別集計（票）'!Z335/'属性別集計（％）'!$Z$5</f>
        <v>0.29607250755287007</v>
      </c>
      <c r="AA335" s="58">
        <f>'属性別集計（票）'!AA335/'属性別集計（％）'!$AA$5</f>
        <v>0.2657695542472666</v>
      </c>
      <c r="AB335" s="116">
        <f>'属性別集計（票）'!AB335/'属性別集計（％）'!$AB$5</f>
        <v>0.3041301627033792</v>
      </c>
      <c r="AC335" s="117">
        <f>'属性別集計（票）'!AC335/'属性別集計（％）'!$AC$5</f>
        <v>0.20634920634920634</v>
      </c>
      <c r="AD335" s="117">
        <f>'属性別集計（票）'!AD335/'属性別集計（％）'!$AD$5</f>
        <v>0.3108108108108108</v>
      </c>
      <c r="AE335" s="115">
        <f>'属性別集計（票）'!AE335/'属性別集計（％）'!$AE$5</f>
        <v>0.4</v>
      </c>
      <c r="AF335" s="12">
        <f>'属性別集計（票）'!AF335/'属性別集計（％）'!$AF$5</f>
        <v>0.2995073891625616</v>
      </c>
      <c r="AG335" s="118">
        <f>'属性別集計（票）'!AG335/'属性別集計（％）'!$AG$5</f>
        <v>0.35714285714285715</v>
      </c>
      <c r="AH335" s="117">
        <f>'属性別集計（票）'!AH335/'属性別集計（％）'!$AH$5</f>
        <v>0.3086816720257235</v>
      </c>
      <c r="AI335" s="117">
        <f>'属性別集計（票）'!AI335/'属性別集計（％）'!$AI$5</f>
        <v>0.2066115702479339</v>
      </c>
      <c r="AJ335" s="115">
        <f>'属性別集計（票）'!AJ335/'属性別集計（％）'!$AJ$5</f>
        <v>0.10810810810810811</v>
      </c>
      <c r="AK335" s="58">
        <f>'属性別集計（票）'!AK335/'属性別集計（％）'!$AK$5</f>
        <v>0.24231678486997635</v>
      </c>
      <c r="AL335" s="36">
        <f>'属性別集計（票）'!AL335/'属性別集計（％）'!$AL$5</f>
        <v>0.24736842105263157</v>
      </c>
      <c r="AM335" s="12">
        <f>'属性別集計（票）'!AM335/'属性別集計（％）'!$AM$5</f>
        <v>0.298372513562387</v>
      </c>
      <c r="AN335" s="12">
        <f>'属性別集計（票）'!AN335/'属性別集計（％）'!$AN$5</f>
        <v>0.24050632911392406</v>
      </c>
      <c r="AO335" s="12">
        <f>'属性別集計（票）'!AO335/'属性別集計（％）'!$AO$5</f>
        <v>0.29063097514340347</v>
      </c>
      <c r="AP335" s="12">
        <f>'属性別集計（票）'!AP335/'属性別集計（％）'!$AP$5</f>
        <v>0.2391304347826087</v>
      </c>
      <c r="AQ335" s="12">
        <f>'属性別集計（票）'!AQ335/'属性別集計（％）'!$AQ$5</f>
        <v>0.28</v>
      </c>
      <c r="AR335" s="58">
        <f>'属性別集計（票）'!AR335/'属性別集計（％）'!$AR$5</f>
        <v>0.2727272727272727</v>
      </c>
      <c r="AS335" s="36">
        <f>'属性別集計（票）'!AS335/$AS$5</f>
        <v>0.24008810572687225</v>
      </c>
      <c r="AT335" s="58">
        <f>'属性別集計（票）'!AT335/$AT$5</f>
        <v>0.286843997124371</v>
      </c>
      <c r="AU335" s="114">
        <f>'属性別集計（票）'!AU335/$AU$5</f>
        <v>0.25</v>
      </c>
      <c r="AV335" s="115">
        <f>'属性別集計（票）'!AV335/$AV$5</f>
        <v>0.16279069767441862</v>
      </c>
      <c r="AW335" s="59">
        <f>'属性別集計（票）'!AW335/$AW$5</f>
        <v>0.20689655172413793</v>
      </c>
      <c r="AX335" s="118">
        <f>'属性別集計（票）'!AX335/$AX$5</f>
        <v>0.25806451612903225</v>
      </c>
      <c r="AY335" s="115">
        <f>'属性別集計（票）'!AY335/$AY$5</f>
        <v>0.17045454545454544</v>
      </c>
      <c r="AZ335" s="8">
        <f>'属性別集計（票）'!AZ335/$AZ$5</f>
        <v>0.22992700729927007</v>
      </c>
      <c r="BA335" s="118">
        <f>'属性別集計（票）'!BA335/$BA$5</f>
        <v>0.2608695652173913</v>
      </c>
      <c r="BB335" s="115">
        <f>'属性別集計（票）'!BB335/$BB$5</f>
        <v>0.16</v>
      </c>
      <c r="BC335" s="17">
        <f>'属性別集計（票）'!BC335/$BC$5</f>
        <v>0.2184873949579832</v>
      </c>
      <c r="BD335" s="8">
        <f>'属性別集計（票）'!BD335/'属性別集計（％）'!$BD$5</f>
        <v>0.2761363636363636</v>
      </c>
      <c r="BE335" s="12">
        <f>'属性別集計（票）'!BE335/'属性別集計（％）'!$BE$5</f>
        <v>0.2962962962962963</v>
      </c>
      <c r="BF335" s="119">
        <f>'属性別集計（票）'!BF335/'属性別集計（％）'!$BF$5</f>
        <v>0.2076923076923077</v>
      </c>
      <c r="BG335" s="117">
        <f>'属性別集計（票）'!BG335/'属性別集計（％）'!$BG$5</f>
        <v>0.20588235294117646</v>
      </c>
      <c r="BH335" s="117">
        <f>'属性別集計（票）'!BH335/'属性別集計（％）'!$BH$5</f>
        <v>0.234375</v>
      </c>
      <c r="BI335" s="117">
        <f>'属性別集計（票）'!BI335/'属性別集計（％）'!$BI$5</f>
        <v>0.20689655172413793</v>
      </c>
      <c r="BJ335" s="117">
        <f>'属性別集計（票）'!BJ335/'属性別集計（％）'!$BJ$5</f>
        <v>0.2903225806451613</v>
      </c>
      <c r="BK335" s="120">
        <f>'属性別集計（票）'!BK335/'属性別集計（％）'!$BK$5</f>
        <v>0.2631578947368421</v>
      </c>
      <c r="BL335" s="12">
        <f>'属性別集計（票）'!BL335/'属性別集計（％）'!$BL$5</f>
        <v>0.25255102040816324</v>
      </c>
      <c r="BM335" s="12">
        <f>'属性別集計（票）'!BM335/'属性別集計（％）'!$BM$5</f>
        <v>0.3170212765957447</v>
      </c>
      <c r="BN335" s="17">
        <f>'属性別集計（票）'!BN335/'属性別集計（％）'!$BN$5</f>
        <v>0.12903225806451613</v>
      </c>
    </row>
    <row r="336" spans="1:66" ht="9">
      <c r="A336" s="9" t="s">
        <v>419</v>
      </c>
      <c r="B336" s="5">
        <f>'属性別集計（票）'!B336/'属性別集計（％）'!$B$5</f>
        <v>0.19760166840458812</v>
      </c>
      <c r="C336" s="36">
        <f>'属性別集計（票）'!C336/'属性別集計（％）'!$C$5</f>
        <v>0.2707535121328225</v>
      </c>
      <c r="D336" s="58">
        <f>'属性別集計（票）'!D336/'属性別集計（％）'!$D$5</f>
        <v>0.1485148514851485</v>
      </c>
      <c r="E336" s="36">
        <f>'属性別集計（票）'!E336/'属性別集計（％）'!$E$5</f>
        <v>0.11290322580645161</v>
      </c>
      <c r="F336" s="12">
        <f>'属性別集計（票）'!F336/'属性別集計（％）'!$F$5</f>
        <v>0.14166666666666666</v>
      </c>
      <c r="G336" s="12">
        <f>'属性別集計（票）'!G336/'属性別集計（％）'!$G$5</f>
        <v>0.20068027210884354</v>
      </c>
      <c r="H336" s="12">
        <f>'属性別集計（票）'!H336/'属性別集計（％）'!$H$5</f>
        <v>0.19854721549636803</v>
      </c>
      <c r="I336" s="12">
        <f>'属性別集計（票）'!I336/'属性別集計（％）'!$I$5</f>
        <v>0.23097112860892388</v>
      </c>
      <c r="J336" s="12">
        <f>'属性別集計（票）'!J336/'属性別集計（％）'!$J$5</f>
        <v>0.2415902140672783</v>
      </c>
      <c r="K336" s="58">
        <f>'属性別集計（票）'!K336/'属性別集計（％）'!$K$5</f>
        <v>0.17699115044247787</v>
      </c>
      <c r="L336" s="114">
        <f>'属性別集計（票）'!L336/$L$5</f>
        <v>0.2578947368421053</v>
      </c>
      <c r="M336" s="115">
        <f>'属性別集計（票）'!M336/$M$5</f>
        <v>0.1975806451612903</v>
      </c>
      <c r="N336" s="12">
        <f>'属性別集計（票）'!N336/$N$5</f>
        <v>0.2340764331210191</v>
      </c>
      <c r="O336" s="17">
        <f>'属性別集計（票）'!O336/$O$5</f>
        <v>0.18117088607594936</v>
      </c>
      <c r="P336" s="36">
        <f>'属性別集計（票）'!P336/'属性別集計（％）'!$P$5</f>
        <v>0.19101123595505617</v>
      </c>
      <c r="Q336" s="12">
        <f>'属性別集計（票）'!Q336/'属性別集計（％）'!$Q$5</f>
        <v>0.2010443864229765</v>
      </c>
      <c r="R336" s="12">
        <f>'属性別集計（票）'!R336/'属性別集計（％）'!$R$5</f>
        <v>0.15458937198067632</v>
      </c>
      <c r="S336" s="12">
        <f>'属性別集計（票）'!S336/'属性別集計（％）'!$S$5</f>
        <v>0.18947368421052632</v>
      </c>
      <c r="T336" s="12">
        <f>'属性別集計（票）'!T336/'属性別集計（％）'!$T$5</f>
        <v>0.2330508474576271</v>
      </c>
      <c r="U336" s="12">
        <f>'属性別集計（票）'!U336/'属性別集計（％）'!$U$5</f>
        <v>0.17647058823529413</v>
      </c>
      <c r="V336" s="58">
        <f>'属性別集計（票）'!V336/'属性別集計（％）'!$V$5</f>
        <v>0.18181818181818182</v>
      </c>
      <c r="W336" s="36">
        <f>'属性別集計（票）'!W336/'属性別集計（％）'!$W$5</f>
        <v>0.16129032258064516</v>
      </c>
      <c r="X336" s="12">
        <f>'属性別集計（票）'!X336/'属性別集計（％）'!$X$5</f>
        <v>0.1625</v>
      </c>
      <c r="Y336" s="12">
        <f>'属性別集計（票）'!Y336/'属性別集計（％）'!$Y$5</f>
        <v>0.1751412429378531</v>
      </c>
      <c r="Z336" s="12">
        <f>'属性別集計（票）'!Z336/'属性別集計（％）'!$Z$5</f>
        <v>0.18731117824773413</v>
      </c>
      <c r="AA336" s="58">
        <f>'属性別集計（票）'!AA336/'属性別集計（％）'!$AA$5</f>
        <v>0.21026072329688814</v>
      </c>
      <c r="AB336" s="116">
        <f>'属性別集計（票）'!AB336/'属性別集計（％）'!$AB$5</f>
        <v>0.1964956195244055</v>
      </c>
      <c r="AC336" s="117">
        <f>'属性別集計（票）'!AC336/'属性別集計（％）'!$AC$5</f>
        <v>0.25396825396825395</v>
      </c>
      <c r="AD336" s="117">
        <f>'属性別集計（票）'!AD336/'属性別集計（％）'!$AD$5</f>
        <v>0.25</v>
      </c>
      <c r="AE336" s="115">
        <f>'属性別集計（票）'!AE336/'属性別集計（％）'!$AE$5</f>
        <v>0.2</v>
      </c>
      <c r="AF336" s="12">
        <f>'属性別集計（票）'!AF336/'属性別集計（％）'!$AF$5</f>
        <v>0.20788177339901479</v>
      </c>
      <c r="AG336" s="118">
        <f>'属性別集計（票）'!AG336/'属性別集計（％）'!$AG$5</f>
        <v>0.07142857142857142</v>
      </c>
      <c r="AH336" s="117">
        <f>'属性別集計（票）'!AH336/'属性別集計（％）'!$AH$5</f>
        <v>0.14469453376205788</v>
      </c>
      <c r="AI336" s="117">
        <f>'属性別集計（票）'!AI336/'属性別集計（％）'!$AI$5</f>
        <v>0.21487603305785125</v>
      </c>
      <c r="AJ336" s="115">
        <f>'属性別集計（票）'!AJ336/'属性別集計（％）'!$AJ$5</f>
        <v>0.13513513513513514</v>
      </c>
      <c r="AK336" s="58">
        <f>'属性別集計（票）'!AK336/'属性別集計（％）'!$AK$5</f>
        <v>0.18321513002364065</v>
      </c>
      <c r="AL336" s="36">
        <f>'属性別集計（票）'!AL336/'属性別集計（％）'!$AL$5</f>
        <v>0.17894736842105263</v>
      </c>
      <c r="AM336" s="12">
        <f>'属性別集計（票）'!AM336/'属性別集計（％）'!$AM$5</f>
        <v>0.2332730560578662</v>
      </c>
      <c r="AN336" s="12">
        <f>'属性別集計（票）'!AN336/'属性別集計（％）'!$AN$5</f>
        <v>0.16139240506329114</v>
      </c>
      <c r="AO336" s="12">
        <f>'属性別集計（票）'!AO336/'属性別集計（％）'!$AO$5</f>
        <v>0.20076481835564053</v>
      </c>
      <c r="AP336" s="12">
        <f>'属性別集計（票）'!AP336/'属性別集計（％）'!$AP$5</f>
        <v>0.21739130434782608</v>
      </c>
      <c r="AQ336" s="12">
        <f>'属性別集計（票）'!AQ336/'属性別集計（％）'!$AQ$5</f>
        <v>0.168</v>
      </c>
      <c r="AR336" s="58">
        <f>'属性別集計（票）'!AR336/'属性別集計（％）'!$AR$5</f>
        <v>0.13636363636363635</v>
      </c>
      <c r="AS336" s="36">
        <f>'属性別集計（票）'!AS336/$AS$5</f>
        <v>0.17841409691629956</v>
      </c>
      <c r="AT336" s="58">
        <f>'属性別集計（票）'!AT336/$AT$5</f>
        <v>0.20776419841840402</v>
      </c>
      <c r="AU336" s="114">
        <f>'属性別集計（票）'!AU336/$AU$5</f>
        <v>0.2727272727272727</v>
      </c>
      <c r="AV336" s="115">
        <f>'属性別集計（票）'!AV336/$AV$5</f>
        <v>0.09302325581395349</v>
      </c>
      <c r="AW336" s="59">
        <f>'属性別集計（票）'!AW336/$AW$5</f>
        <v>0.1839080459770115</v>
      </c>
      <c r="AX336" s="118">
        <f>'属性別集計（票）'!AX336/$AX$5</f>
        <v>0.24731182795698925</v>
      </c>
      <c r="AY336" s="115">
        <f>'属性別集計（票）'!AY336/$AY$5</f>
        <v>0.2727272727272727</v>
      </c>
      <c r="AZ336" s="8">
        <f>'属性別集計（票）'!AZ336/$AZ$5</f>
        <v>0.25547445255474455</v>
      </c>
      <c r="BA336" s="118">
        <f>'属性別集計（票）'!BA336/$BA$5</f>
        <v>0.26811594202898553</v>
      </c>
      <c r="BB336" s="115">
        <f>'属性別集計（票）'!BB336/$BB$5</f>
        <v>0.2</v>
      </c>
      <c r="BC336" s="17">
        <f>'属性別集計（票）'!BC336/$BC$5</f>
        <v>0.23949579831932774</v>
      </c>
      <c r="BD336" s="8">
        <f>'属性別集計（票）'!BD336/'属性別集計（％）'!$BD$5</f>
        <v>0.19204545454545455</v>
      </c>
      <c r="BE336" s="12">
        <f>'属性別集計（票）'!BE336/'属性別集計（％）'!$BE$5</f>
        <v>0.23809523809523808</v>
      </c>
      <c r="BF336" s="119">
        <f>'属性別集計（票）'!BF336/'属性別集計（％）'!$BF$5</f>
        <v>0.2230769230769231</v>
      </c>
      <c r="BG336" s="117">
        <f>'属性別集計（票）'!BG336/'属性別集計（％）'!$BG$5</f>
        <v>0.21568627450980393</v>
      </c>
      <c r="BH336" s="117">
        <f>'属性別集計（票）'!BH336/'属性別集計（％）'!$BH$5</f>
        <v>0.2109375</v>
      </c>
      <c r="BI336" s="117">
        <f>'属性別集計（票）'!BI336/'属性別集計（％）'!$BI$5</f>
        <v>0.1896551724137931</v>
      </c>
      <c r="BJ336" s="117">
        <f>'属性別集計（票）'!BJ336/'属性別集計（％）'!$BJ$5</f>
        <v>0.22580645161290322</v>
      </c>
      <c r="BK336" s="120">
        <f>'属性別集計（票）'!BK336/'属性別集計（％）'!$BK$5</f>
        <v>0.2982456140350877</v>
      </c>
      <c r="BL336" s="12">
        <f>'属性別集計（票）'!BL336/'属性別集計（％）'!$BL$5</f>
        <v>0.20153061224489796</v>
      </c>
      <c r="BM336" s="12">
        <f>'属性別集計（票）'!BM336/'属性別集計（％）'!$BM$5</f>
        <v>0.20851063829787234</v>
      </c>
      <c r="BN336" s="17">
        <f>'属性別集計（票）'!BN336/'属性別集計（％）'!$BN$5</f>
        <v>0.22580645161290322</v>
      </c>
    </row>
    <row r="337" spans="1:66" ht="9">
      <c r="A337" s="9" t="s">
        <v>420</v>
      </c>
      <c r="B337" s="5">
        <f>'属性別集計（票）'!B337/'属性別集計（％）'!$B$5</f>
        <v>0.40719499478623566</v>
      </c>
      <c r="C337" s="36">
        <f>'属性別集計（票）'!C337/'属性別集計（％）'!$C$5</f>
        <v>0.43167305236270753</v>
      </c>
      <c r="D337" s="58">
        <f>'属性別集計（票）'!D337/'属性別集計（％）'!$D$5</f>
        <v>0.3915391539153915</v>
      </c>
      <c r="E337" s="36">
        <f>'属性別集計（票）'!E337/'属性別集計（％）'!$E$5</f>
        <v>0.33064516129032256</v>
      </c>
      <c r="F337" s="12">
        <f>'属性別集計（票）'!F337/'属性別集計（％）'!$F$5</f>
        <v>0.3416666666666667</v>
      </c>
      <c r="G337" s="12">
        <f>'属性別集計（票）'!G337/'属性別集計（％）'!$G$5</f>
        <v>0.3843537414965986</v>
      </c>
      <c r="H337" s="12">
        <f>'属性別集計（票）'!H337/'属性別集計（％）'!$H$5</f>
        <v>0.423728813559322</v>
      </c>
      <c r="I337" s="12">
        <f>'属性別集計（票）'!I337/'属性別集計（％）'!$I$5</f>
        <v>0.46194225721784776</v>
      </c>
      <c r="J337" s="12">
        <f>'属性別集計（票）'!J337/'属性別集計（％）'!$J$5</f>
        <v>0.41590214067278286</v>
      </c>
      <c r="K337" s="58">
        <f>'属性別集計（票）'!K337/'属性別集計（％）'!$K$5</f>
        <v>0.4336283185840708</v>
      </c>
      <c r="L337" s="114">
        <f>'属性別集計（票）'!L337/$L$5</f>
        <v>0.4789473684210526</v>
      </c>
      <c r="M337" s="115">
        <f>'属性別集計（票）'!M337/$M$5</f>
        <v>0.41935483870967744</v>
      </c>
      <c r="N337" s="12">
        <f>'属性別集計（票）'!N337/$N$5</f>
        <v>0.4554140127388535</v>
      </c>
      <c r="O337" s="17">
        <f>'属性別集計（票）'!O337/$O$5</f>
        <v>0.38449367088607594</v>
      </c>
      <c r="P337" s="36">
        <f>'属性別集計（票）'!P337/'属性別集計（％）'!$P$5</f>
        <v>0.42696629213483145</v>
      </c>
      <c r="Q337" s="12">
        <f>'属性別集計（票）'!Q337/'属性別集計（％）'!$Q$5</f>
        <v>0.4073107049608355</v>
      </c>
      <c r="R337" s="12">
        <f>'属性別集計（票）'!R337/'属性別集計（％）'!$R$5</f>
        <v>0.37681159420289856</v>
      </c>
      <c r="S337" s="12">
        <f>'属性別集計（票）'!S337/'属性別集計（％）'!$S$5</f>
        <v>0.45964912280701753</v>
      </c>
      <c r="T337" s="12">
        <f>'属性別集計（票）'!T337/'属性別集計（％）'!$T$5</f>
        <v>0.3834745762711864</v>
      </c>
      <c r="U337" s="12">
        <f>'属性別集計（票）'!U337/'属性別集計（％）'!$U$5</f>
        <v>0.43137254901960786</v>
      </c>
      <c r="V337" s="58">
        <f>'属性別集計（票）'!V337/'属性別集計（％）'!$V$5</f>
        <v>0.2727272727272727</v>
      </c>
      <c r="W337" s="36">
        <f>'属性別集計（票）'!W337/'属性別集計（％）'!$W$5</f>
        <v>0.34408602150537637</v>
      </c>
      <c r="X337" s="12">
        <f>'属性別集計（票）'!X337/'属性別集計（％）'!$X$5</f>
        <v>0.325</v>
      </c>
      <c r="Y337" s="12">
        <f>'属性別集計（票）'!Y337/'属性別集計（％）'!$Y$5</f>
        <v>0.3502824858757062</v>
      </c>
      <c r="Z337" s="12">
        <f>'属性別集計（票）'!Z337/'属性別集計（％）'!$Z$5</f>
        <v>0.34441087613293053</v>
      </c>
      <c r="AA337" s="58">
        <f>'属性別集計（票）'!AA337/'属性別集計（％）'!$AA$5</f>
        <v>0.4449116904962153</v>
      </c>
      <c r="AB337" s="116">
        <f>'属性別集計（票）'!AB337/'属性別集計（％）'!$AB$5</f>
        <v>0.3992490613266583</v>
      </c>
      <c r="AC337" s="117">
        <f>'属性別集計（票）'!AC337/'属性別集計（％）'!$AC$5</f>
        <v>0.5238095238095238</v>
      </c>
      <c r="AD337" s="117">
        <f>'属性別集計（票）'!AD337/'属性別集計（％）'!$AD$5</f>
        <v>0.3783783783783784</v>
      </c>
      <c r="AE337" s="115">
        <f>'属性別集計（票）'!AE337/'属性別集計（％）'!$AE$5</f>
        <v>0.4</v>
      </c>
      <c r="AF337" s="12">
        <f>'属性別集計（票）'!AF337/'属性別集計（％）'!$AF$5</f>
        <v>0.4039408866995074</v>
      </c>
      <c r="AG337" s="118">
        <f>'属性別集計（票）'!AG337/'属性別集計（％）'!$AG$5</f>
        <v>0.21428571428571427</v>
      </c>
      <c r="AH337" s="117">
        <f>'属性別集計（票）'!AH337/'属性別集計（％）'!$AH$5</f>
        <v>0.3890675241157556</v>
      </c>
      <c r="AI337" s="117">
        <f>'属性別集計（票）'!AI337/'属性別集計（％）'!$AI$5</f>
        <v>0.44214876033057854</v>
      </c>
      <c r="AJ337" s="115">
        <f>'属性別集計（票）'!AJ337/'属性別集計（％）'!$AJ$5</f>
        <v>0.4594594594594595</v>
      </c>
      <c r="AK337" s="58">
        <f>'属性別集計（票）'!AK337/'属性別集計（％）'!$AK$5</f>
        <v>0.41962174940898345</v>
      </c>
      <c r="AL337" s="36">
        <f>'属性別集計（票）'!AL337/'属性別集計（％）'!$AL$5</f>
        <v>0.4</v>
      </c>
      <c r="AM337" s="12">
        <f>'属性別集計（票）'!AM337/'属性別集計（％）'!$AM$5</f>
        <v>0.4321880650994575</v>
      </c>
      <c r="AN337" s="12">
        <f>'属性別集計（票）'!AN337/'属性別集計（％）'!$AN$5</f>
        <v>0.3291139240506329</v>
      </c>
      <c r="AO337" s="12">
        <f>'属性別集計（票）'!AO337/'属性別集計（％）'!$AO$5</f>
        <v>0.4340344168260038</v>
      </c>
      <c r="AP337" s="12">
        <f>'属性別集計（票）'!AP337/'属性別集計（％）'!$AP$5</f>
        <v>0.391304347826087</v>
      </c>
      <c r="AQ337" s="12">
        <f>'属性別集計（票）'!AQ337/'属性別集計（％）'!$AQ$5</f>
        <v>0.432</v>
      </c>
      <c r="AR337" s="58">
        <f>'属性別集計（票）'!AR337/'属性別集計（％）'!$AR$5</f>
        <v>0.4090909090909091</v>
      </c>
      <c r="AS337" s="36">
        <f>'属性別集計（票）'!AS337/$AS$5</f>
        <v>0.34801762114537443</v>
      </c>
      <c r="AT337" s="58">
        <f>'属性別集計（票）'!AT337/$AT$5</f>
        <v>0.4284687275341481</v>
      </c>
      <c r="AU337" s="114">
        <f>'属性別集計（票）'!AU337/$AU$5</f>
        <v>0.5454545454545454</v>
      </c>
      <c r="AV337" s="115">
        <f>'属性別集計（票）'!AV337/$AV$5</f>
        <v>0.4186046511627907</v>
      </c>
      <c r="AW337" s="59">
        <f>'属性別集計（票）'!AW337/$AW$5</f>
        <v>0.4827586206896552</v>
      </c>
      <c r="AX337" s="118">
        <f>'属性別集計（票）'!AX337/$AX$5</f>
        <v>0.46236559139784944</v>
      </c>
      <c r="AY337" s="115">
        <f>'属性別集計（票）'!AY337/$AY$5</f>
        <v>0.4431818181818182</v>
      </c>
      <c r="AZ337" s="8">
        <f>'属性別集計（票）'!AZ337/$AZ$5</f>
        <v>0.4562043795620438</v>
      </c>
      <c r="BA337" s="118">
        <f>'属性別集計（票）'!BA337/$BA$5</f>
        <v>0.5</v>
      </c>
      <c r="BB337" s="115">
        <f>'属性別集計（票）'!BB337/$BB$5</f>
        <v>0.42</v>
      </c>
      <c r="BC337" s="17">
        <f>'属性別集計（票）'!BC337/$BC$5</f>
        <v>0.46638655462184875</v>
      </c>
      <c r="BD337" s="8">
        <f>'属性別集計（票）'!BD337/'属性別集計（％）'!$BD$5</f>
        <v>0.4340909090909091</v>
      </c>
      <c r="BE337" s="12">
        <f>'属性別集計（票）'!BE337/'属性別集計（％）'!$BE$5</f>
        <v>0.3439153439153439</v>
      </c>
      <c r="BF337" s="119">
        <f>'属性別集計（票）'!BF337/'属性別集計（％）'!$BF$5</f>
        <v>0.4076923076923077</v>
      </c>
      <c r="BG337" s="117">
        <f>'属性別集計（票）'!BG337/'属性別集計（％）'!$BG$5</f>
        <v>0.4215686274509804</v>
      </c>
      <c r="BH337" s="117">
        <f>'属性別集計（票）'!BH337/'属性別集計（％）'!$BH$5</f>
        <v>0.3125</v>
      </c>
      <c r="BI337" s="117">
        <f>'属性別集計（票）'!BI337/'属性別集計（％）'!$BI$5</f>
        <v>0.46551724137931033</v>
      </c>
      <c r="BJ337" s="117">
        <f>'属性別集計（票）'!BJ337/'属性別集計（％）'!$BJ$5</f>
        <v>0.3870967741935484</v>
      </c>
      <c r="BK337" s="120">
        <f>'属性別集計（票）'!BK337/'属性別集計（％）'!$BK$5</f>
        <v>0.45614035087719296</v>
      </c>
      <c r="BL337" s="12">
        <f>'属性別集計（票）'!BL337/'属性別集計（％）'!$BL$5</f>
        <v>0.3673469387755102</v>
      </c>
      <c r="BM337" s="12">
        <f>'属性別集計（票）'!BM337/'属性別集計（％）'!$BM$5</f>
        <v>0.42340425531914894</v>
      </c>
      <c r="BN337" s="17">
        <f>'属性別集計（票）'!BN337/'属性別集計（％）'!$BN$5</f>
        <v>0.41935483870967744</v>
      </c>
    </row>
    <row r="338" spans="1:66" ht="9">
      <c r="A338" s="9" t="s">
        <v>421</v>
      </c>
      <c r="B338" s="5">
        <f>'属性別集計（票）'!B338/'属性別集計（％）'!$B$5</f>
        <v>0.3529718456725756</v>
      </c>
      <c r="C338" s="36">
        <f>'属性別集計（票）'!C338/'属性別集計（％）'!$C$5</f>
        <v>0.33588761174968074</v>
      </c>
      <c r="D338" s="58">
        <f>'属性別集計（票）'!D338/'属性別集計（％）'!$D$5</f>
        <v>0.36543654365436545</v>
      </c>
      <c r="E338" s="36">
        <f>'属性別集計（票）'!E338/'属性別集計（％）'!$E$5</f>
        <v>0.31451612903225806</v>
      </c>
      <c r="F338" s="12">
        <f>'属性別集計（票）'!F338/'属性別集計（％）'!$F$5</f>
        <v>0.30833333333333335</v>
      </c>
      <c r="G338" s="12">
        <f>'属性別集計（票）'!G338/'属性別集計（％）'!$G$5</f>
        <v>0.3401360544217687</v>
      </c>
      <c r="H338" s="12">
        <f>'属性別集計（票）'!H338/'属性別集計（％）'!$H$5</f>
        <v>0.39709443099273606</v>
      </c>
      <c r="I338" s="12">
        <f>'属性別集計（票）'!I338/'属性別集計（％）'!$I$5</f>
        <v>0.3963254593175853</v>
      </c>
      <c r="J338" s="12">
        <f>'属性別集計（票）'!J338/'属性別集計（％）'!$J$5</f>
        <v>0.3486238532110092</v>
      </c>
      <c r="K338" s="58">
        <f>'属性別集計（票）'!K338/'属性別集計（％）'!$K$5</f>
        <v>0.23893805309734514</v>
      </c>
      <c r="L338" s="114">
        <f>'属性別集計（票）'!L338/$L$5</f>
        <v>0.3605263157894737</v>
      </c>
      <c r="M338" s="115">
        <f>'属性別集計（票）'!M338/$M$5</f>
        <v>0.32661290322580644</v>
      </c>
      <c r="N338" s="12">
        <f>'属性別集計（票）'!N338/$N$5</f>
        <v>0.3471337579617834</v>
      </c>
      <c r="O338" s="17">
        <f>'属性別集計（票）'!O338/$O$5</f>
        <v>0.35680379746835444</v>
      </c>
      <c r="P338" s="36">
        <f>'属性別集計（票）'!P338/'属性別集計（％）'!$P$5</f>
        <v>0.34606741573033706</v>
      </c>
      <c r="Q338" s="12">
        <f>'属性別集計（票）'!Q338/'属性別集計（％）'!$Q$5</f>
        <v>0.3524804177545692</v>
      </c>
      <c r="R338" s="12">
        <f>'属性別集計（票）'!R338/'属性別集計（％）'!$R$5</f>
        <v>0.37681159420289856</v>
      </c>
      <c r="S338" s="12">
        <f>'属性別集計（票）'!S338/'属性別集計（％）'!$S$5</f>
        <v>0.3719298245614035</v>
      </c>
      <c r="T338" s="12">
        <f>'属性別集計（票）'!T338/'属性別集計（％）'!$T$5</f>
        <v>0.3559322033898305</v>
      </c>
      <c r="U338" s="12">
        <f>'属性別集計（票）'!U338/'属性別集計（％）'!$U$5</f>
        <v>0.27450980392156865</v>
      </c>
      <c r="V338" s="58">
        <f>'属性別集計（票）'!V338/'属性別集計（％）'!$V$5</f>
        <v>0.3181818181818182</v>
      </c>
      <c r="W338" s="36">
        <f>'属性別集計（票）'!W338/'属性別集計（％）'!$W$5</f>
        <v>0.3870967741935484</v>
      </c>
      <c r="X338" s="12">
        <f>'属性別集計（票）'!X338/'属性別集計（％）'!$X$5</f>
        <v>0.375</v>
      </c>
      <c r="Y338" s="12">
        <f>'属性別集計（票）'!Y338/'属性別集計（％）'!$Y$5</f>
        <v>0.3107344632768362</v>
      </c>
      <c r="Z338" s="12">
        <f>'属性別集計（票）'!Z338/'属性別集計（％）'!$Z$5</f>
        <v>0.3564954682779456</v>
      </c>
      <c r="AA338" s="58">
        <f>'属性別集計（票）'!AA338/'属性別集計（％）'!$AA$5</f>
        <v>0.3566021867115223</v>
      </c>
      <c r="AB338" s="116">
        <f>'属性別集計（票）'!AB338/'属性別集計（％）'!$AB$5</f>
        <v>0.3379224030037547</v>
      </c>
      <c r="AC338" s="117">
        <f>'属性別集計（票）'!AC338/'属性別集計（％）'!$AC$5</f>
        <v>0.36507936507936506</v>
      </c>
      <c r="AD338" s="117">
        <f>'属性別集計（票）'!AD338/'属性別集計（％）'!$AD$5</f>
        <v>0.3310810810810811</v>
      </c>
      <c r="AE338" s="115">
        <f>'属性別集計（票）'!AE338/'属性別集計（％）'!$AE$5</f>
        <v>0.2</v>
      </c>
      <c r="AF338" s="12">
        <f>'属性別集計（票）'!AF338/'属性別集計（％）'!$AF$5</f>
        <v>0.33793103448275863</v>
      </c>
      <c r="AG338" s="118">
        <f>'属性別集計（票）'!AG338/'属性別集計（％）'!$AG$5</f>
        <v>0.14285714285714285</v>
      </c>
      <c r="AH338" s="117">
        <f>'属性別集計（票）'!AH338/'属性別集計（％）'!$AH$5</f>
        <v>0.3890675241157556</v>
      </c>
      <c r="AI338" s="117">
        <f>'属性別集計（票）'!AI338/'属性別集計（％）'!$AI$5</f>
        <v>0.378099173553719</v>
      </c>
      <c r="AJ338" s="115">
        <f>'属性別集計（票）'!AJ338/'属性別集計（％）'!$AJ$5</f>
        <v>0.2702702702702703</v>
      </c>
      <c r="AK338" s="58">
        <f>'属性別集計（票）'!AK338/'属性別集計（％）'!$AK$5</f>
        <v>0.3735224586288416</v>
      </c>
      <c r="AL338" s="36">
        <f>'属性別集計（票）'!AL338/'属性別集計（％）'!$AL$5</f>
        <v>0.32105263157894737</v>
      </c>
      <c r="AM338" s="12">
        <f>'属性別集計（票）'!AM338/'属性別集計（％）'!$AM$5</f>
        <v>0.37251356238698013</v>
      </c>
      <c r="AN338" s="12">
        <f>'属性別集計（票）'!AN338/'属性別集計（％）'!$AN$5</f>
        <v>0.31645569620253167</v>
      </c>
      <c r="AO338" s="12">
        <f>'属性別集計（票）'!AO338/'属性別集計（％）'!$AO$5</f>
        <v>0.361376673040153</v>
      </c>
      <c r="AP338" s="12">
        <f>'属性別集計（票）'!AP338/'属性別集計（％）'!$AP$5</f>
        <v>0.38405797101449274</v>
      </c>
      <c r="AQ338" s="12">
        <f>'属性別集計（票）'!AQ338/'属性別集計（％）'!$AQ$5</f>
        <v>0.392</v>
      </c>
      <c r="AR338" s="58">
        <f>'属性別集計（票）'!AR338/'属性別集計（％）'!$AR$5</f>
        <v>0.22727272727272727</v>
      </c>
      <c r="AS338" s="36">
        <f>'属性別集計（票）'!AS338/$AS$5</f>
        <v>0.3370044052863436</v>
      </c>
      <c r="AT338" s="58">
        <f>'属性別集計（票）'!AT338/$AT$5</f>
        <v>0.36304816678648455</v>
      </c>
      <c r="AU338" s="114">
        <f>'属性別集計（票）'!AU338/$AU$5</f>
        <v>0.29545454545454547</v>
      </c>
      <c r="AV338" s="115">
        <f>'属性別集計（票）'!AV338/$AV$5</f>
        <v>0.32558139534883723</v>
      </c>
      <c r="AW338" s="59">
        <f>'属性別集計（票）'!AW338/$AW$5</f>
        <v>0.3103448275862069</v>
      </c>
      <c r="AX338" s="118">
        <f>'属性別集計（票）'!AX338/$AX$5</f>
        <v>0.3763440860215054</v>
      </c>
      <c r="AY338" s="115">
        <f>'属性別集計（票）'!AY338/$AY$5</f>
        <v>0.32954545454545453</v>
      </c>
      <c r="AZ338" s="8">
        <f>'属性別集計（票）'!AZ338/$AZ$5</f>
        <v>0.3613138686131387</v>
      </c>
      <c r="BA338" s="118">
        <f>'属性別集計（票）'!BA338/$BA$5</f>
        <v>0.36231884057971014</v>
      </c>
      <c r="BB338" s="115">
        <f>'属性別集計（票）'!BB338/$BB$5</f>
        <v>0.37</v>
      </c>
      <c r="BC338" s="17">
        <f>'属性別集計（票）'!BC338/$BC$5</f>
        <v>0.36554621848739494</v>
      </c>
      <c r="BD338" s="8">
        <f>'属性別集計（票）'!BD338/'属性別集計（％）'!$BD$5</f>
        <v>0.35113636363636364</v>
      </c>
      <c r="BE338" s="12">
        <f>'属性別集計（票）'!BE338/'属性別集計（％）'!$BE$5</f>
        <v>0.3439153439153439</v>
      </c>
      <c r="BF338" s="119">
        <f>'属性別集計（票）'!BF338/'属性別集計（％）'!$BF$5</f>
        <v>0.36153846153846153</v>
      </c>
      <c r="BG338" s="117">
        <f>'属性別集計（票）'!BG338/'属性別集計（％）'!$BG$5</f>
        <v>0.39215686274509803</v>
      </c>
      <c r="BH338" s="117">
        <f>'属性別集計（票）'!BH338/'属性別集計（％）'!$BH$5</f>
        <v>0.34375</v>
      </c>
      <c r="BI338" s="117">
        <f>'属性別集計（票）'!BI338/'属性別集計（％）'!$BI$5</f>
        <v>0.41379310344827586</v>
      </c>
      <c r="BJ338" s="117">
        <f>'属性別集計（票）'!BJ338/'属性別集計（％）'!$BJ$5</f>
        <v>0.3387096774193548</v>
      </c>
      <c r="BK338" s="120">
        <f>'属性別集計（票）'!BK338/'属性別集計（％）'!$BK$5</f>
        <v>0.3684210526315789</v>
      </c>
      <c r="BL338" s="12">
        <f>'属性別集計（票）'!BL338/'属性別集計（％）'!$BL$5</f>
        <v>0.37244897959183676</v>
      </c>
      <c r="BM338" s="12">
        <f>'属性別集計（票）'!BM338/'属性別集計（％）'!$BM$5</f>
        <v>0.3638297872340426</v>
      </c>
      <c r="BN338" s="17">
        <f>'属性別集計（票）'!BN338/'属性別集計（％）'!$BN$5</f>
        <v>0.4838709677419355</v>
      </c>
    </row>
    <row r="339" spans="1:66" ht="9">
      <c r="A339" s="9" t="s">
        <v>422</v>
      </c>
      <c r="B339" s="5">
        <f>'属性別集計（票）'!B339/'属性別集計（％）'!$B$5</f>
        <v>0.011470281543274244</v>
      </c>
      <c r="C339" s="36">
        <f>'属性別集計（票）'!C339/'属性別集計（％）'!$C$5</f>
        <v>0.01277139208173691</v>
      </c>
      <c r="D339" s="58">
        <f>'属性別集計（票）'!D339/'属性別集計（％）'!$D$5</f>
        <v>0.010801080108010801</v>
      </c>
      <c r="E339" s="36">
        <f>'属性別集計（票）'!E339/'属性別集計（％）'!$E$5</f>
        <v>0.024193548387096774</v>
      </c>
      <c r="F339" s="12">
        <f>'属性別集計（票）'!F339/'属性別集計（％）'!$F$5</f>
        <v>0.0125</v>
      </c>
      <c r="G339" s="12">
        <f>'属性別集計（票）'!G339/'属性別集計（％）'!$G$5</f>
        <v>0.013605442176870748</v>
      </c>
      <c r="H339" s="12">
        <f>'属性別集計（票）'!H339/'属性別集計（％）'!$H$5</f>
        <v>0.004842615012106538</v>
      </c>
      <c r="I339" s="12">
        <f>'属性別集計（票）'!I339/'属性別集計（％）'!$I$5</f>
        <v>0.007874015748031496</v>
      </c>
      <c r="J339" s="12">
        <f>'属性別集計（票）'!J339/'属性別集計（％）'!$J$5</f>
        <v>0.01529051987767584</v>
      </c>
      <c r="K339" s="58">
        <f>'属性別集計（票）'!K339/'属性別集計（％）'!$K$5</f>
        <v>0.017699115044247787</v>
      </c>
      <c r="L339" s="114">
        <f>'属性別集計（票）'!L339/$L$5</f>
        <v>0.010526315789473684</v>
      </c>
      <c r="M339" s="115">
        <f>'属性別集計（票）'!M339/$M$5</f>
        <v>0.016129032258064516</v>
      </c>
      <c r="N339" s="12">
        <f>'属性別集計（票）'!N339/$N$5</f>
        <v>0.012738853503184714</v>
      </c>
      <c r="O339" s="17">
        <f>'属性別集計（票）'!O339/$O$5</f>
        <v>0.011075949367088608</v>
      </c>
      <c r="P339" s="36">
        <f>'属性別集計（票）'!P339/'属性別集計（％）'!$P$5</f>
        <v>0.02247191011235955</v>
      </c>
      <c r="Q339" s="12">
        <f>'属性別集計（票）'!Q339/'属性別集計（％）'!$Q$5</f>
        <v>0.005221932114882507</v>
      </c>
      <c r="R339" s="12">
        <f>'属性別集計（票）'!R339/'属性別集計（％）'!$R$5</f>
        <v>0.004830917874396135</v>
      </c>
      <c r="S339" s="12">
        <f>'属性別集計（票）'!S339/'属性別集計（％）'!$S$5</f>
        <v>0.014035087719298246</v>
      </c>
      <c r="T339" s="12">
        <f>'属性別集計（票）'!T339/'属性別集計（％）'!$T$5</f>
        <v>0.00847457627118644</v>
      </c>
      <c r="U339" s="12">
        <f>'属性別集計（票）'!U339/'属性別集計（％）'!$U$5</f>
        <v>0.0196078431372549</v>
      </c>
      <c r="V339" s="58">
        <f>'属性別集計（票）'!V339/'属性別集計（％）'!$V$5</f>
        <v>0</v>
      </c>
      <c r="W339" s="36">
        <f>'属性別集計（票）'!W339/'属性別集計（％）'!$W$5</f>
        <v>0.021505376344086023</v>
      </c>
      <c r="X339" s="12">
        <f>'属性別集計（票）'!X339/'属性別集計（％）'!$X$5</f>
        <v>0</v>
      </c>
      <c r="Y339" s="12">
        <f>'属性別集計（票）'!Y339/'属性別集計（％）'!$Y$5</f>
        <v>0.011299435028248588</v>
      </c>
      <c r="Z339" s="12">
        <f>'属性別集計（票）'!Z339/'属性別集計（％）'!$Z$5</f>
        <v>0.021148036253776436</v>
      </c>
      <c r="AA339" s="58">
        <f>'属性別集計（票）'!AA339/'属性別集計（％）'!$AA$5</f>
        <v>0.009251471825063078</v>
      </c>
      <c r="AB339" s="116">
        <f>'属性別集計（票）'!AB339/'属性別集計（％）'!$AB$5</f>
        <v>0.008760951188986232</v>
      </c>
      <c r="AC339" s="117">
        <f>'属性別集計（票）'!AC339/'属性別集計（％）'!$AC$5</f>
        <v>0.015873015873015872</v>
      </c>
      <c r="AD339" s="117">
        <f>'属性別集計（票）'!AD339/'属性別集計（％）'!$AD$5</f>
        <v>0</v>
      </c>
      <c r="AE339" s="115">
        <f>'属性別集計（票）'!AE339/'属性別集計（％）'!$AE$5</f>
        <v>0</v>
      </c>
      <c r="AF339" s="12">
        <f>'属性別集計（票）'!AF339/'属性別集計（％）'!$AF$5</f>
        <v>0.007881773399014778</v>
      </c>
      <c r="AG339" s="118">
        <f>'属性別集計（票）'!AG339/'属性別集計（％）'!$AG$5</f>
        <v>0</v>
      </c>
      <c r="AH339" s="117">
        <f>'属性別集計（票）'!AH339/'属性別集計（％）'!$AH$5</f>
        <v>0.01607717041800643</v>
      </c>
      <c r="AI339" s="117">
        <f>'属性別集計（票）'!AI339/'属性別集計（％）'!$AI$5</f>
        <v>0.014462809917355372</v>
      </c>
      <c r="AJ339" s="115">
        <f>'属性別集計（票）'!AJ339/'属性別集計（％）'!$AJ$5</f>
        <v>0.05405405405405406</v>
      </c>
      <c r="AK339" s="58">
        <f>'属性別集計（票）'!AK339/'属性別集計（％）'!$AK$5</f>
        <v>0.016548463356973995</v>
      </c>
      <c r="AL339" s="36">
        <f>'属性別集計（票）'!AL339/'属性別集計（％）'!$AL$5</f>
        <v>0.015789473684210527</v>
      </c>
      <c r="AM339" s="12">
        <f>'属性別集計（票）'!AM339/'属性別集計（％）'!$AM$5</f>
        <v>0.0108499095840868</v>
      </c>
      <c r="AN339" s="12">
        <f>'属性別集計（票）'!AN339/'属性別集計（％）'!$AN$5</f>
        <v>0.006329113924050633</v>
      </c>
      <c r="AO339" s="12">
        <f>'属性別集計（票）'!AO339/'属性別集計（％）'!$AO$5</f>
        <v>0.015296367112810707</v>
      </c>
      <c r="AP339" s="12">
        <f>'属性別集計（票）'!AP339/'属性別集計（％）'!$AP$5</f>
        <v>0.007246376811594203</v>
      </c>
      <c r="AQ339" s="12">
        <f>'属性別集計（票）'!AQ339/'属性別集計（％）'!$AQ$5</f>
        <v>0.008</v>
      </c>
      <c r="AR339" s="58">
        <f>'属性別集計（票）'!AR339/'属性別集計（％）'!$AR$5</f>
        <v>0.045454545454545456</v>
      </c>
      <c r="AS339" s="36">
        <f>'属性別集計（票）'!AS339/$AS$5</f>
        <v>0.006607929515418502</v>
      </c>
      <c r="AT339" s="58">
        <f>'属性別集計（票）'!AT339/$AT$5</f>
        <v>0.012940330697340043</v>
      </c>
      <c r="AU339" s="114">
        <f>'属性別集計（票）'!AU339/$AU$5</f>
        <v>0</v>
      </c>
      <c r="AV339" s="115">
        <f>'属性別集計（票）'!AV339/$AV$5</f>
        <v>0.023255813953488372</v>
      </c>
      <c r="AW339" s="59">
        <f>'属性別集計（票）'!AW339/$AW$5</f>
        <v>0.011494252873563218</v>
      </c>
      <c r="AX339" s="118">
        <f>'属性別集計（票）'!AX339/$AX$5</f>
        <v>0.010752688172043012</v>
      </c>
      <c r="AY339" s="115">
        <f>'属性別集計（票）'!AY339/$AY$5</f>
        <v>0.03409090909090909</v>
      </c>
      <c r="AZ339" s="8">
        <f>'属性別集計（票）'!AZ339/$AZ$5</f>
        <v>0.01824817518248175</v>
      </c>
      <c r="BA339" s="118">
        <f>'属性別集計（票）'!BA339/$BA$5</f>
        <v>0.007246376811594203</v>
      </c>
      <c r="BB339" s="115">
        <f>'属性別集計（票）'!BB339/$BB$5</f>
        <v>0</v>
      </c>
      <c r="BC339" s="17">
        <f>'属性別集計（票）'!BC339/$BC$5</f>
        <v>0.004201680672268907</v>
      </c>
      <c r="BD339" s="8">
        <f>'属性別集計（票）'!BD339/'属性別集計（％）'!$BD$5</f>
        <v>0.007954545454545454</v>
      </c>
      <c r="BE339" s="12">
        <f>'属性別集計（票）'!BE339/'属性別集計（％）'!$BE$5</f>
        <v>0.010582010582010581</v>
      </c>
      <c r="BF339" s="119">
        <f>'属性別集計（票）'!BF339/'属性別集計（％）'!$BF$5</f>
        <v>0</v>
      </c>
      <c r="BG339" s="117">
        <f>'属性別集計（票）'!BG339/'属性別集計（％）'!$BG$5</f>
        <v>0.0392156862745098</v>
      </c>
      <c r="BH339" s="117">
        <f>'属性別集計（票）'!BH339/'属性別集計（％）'!$BH$5</f>
        <v>0.0078125</v>
      </c>
      <c r="BI339" s="117">
        <f>'属性別集計（票）'!BI339/'属性別集計（％）'!$BI$5</f>
        <v>0.034482758620689655</v>
      </c>
      <c r="BJ339" s="117">
        <f>'属性別集計（票）'!BJ339/'属性別集計（％）'!$BJ$5</f>
        <v>0</v>
      </c>
      <c r="BK339" s="120">
        <f>'属性別集計（票）'!BK339/'属性別集計（％）'!$BK$5</f>
        <v>0.017543859649122806</v>
      </c>
      <c r="BL339" s="12">
        <f>'属性別集計（票）'!BL339/'属性別集計（％）'!$BL$5</f>
        <v>0.012755102040816327</v>
      </c>
      <c r="BM339" s="12">
        <f>'属性別集計（票）'!BM339/'属性別集計（％）'!$BM$5</f>
        <v>0.014893617021276596</v>
      </c>
      <c r="BN339" s="17">
        <f>'属性別集計（票）'!BN339/'属性別集計（％）'!$BN$5</f>
        <v>0.06451612903225806</v>
      </c>
    </row>
    <row r="340" spans="1:66" ht="9">
      <c r="A340" s="9" t="s">
        <v>222</v>
      </c>
      <c r="B340" s="5">
        <f>'属性別集計（票）'!B340/'属性別集計（％）'!$B$5</f>
        <v>0.07977059436913451</v>
      </c>
      <c r="C340" s="36">
        <f>'属性別集計（票）'!C340/'属性別集計（％）'!$C$5</f>
        <v>0.07151979565772669</v>
      </c>
      <c r="D340" s="58">
        <f>'属性別集計（票）'!D340/'属性別集計（％）'!$D$5</f>
        <v>0.08280828082808281</v>
      </c>
      <c r="E340" s="36">
        <f>'属性別集計（票）'!E340/'属性別集計（％）'!$E$5</f>
        <v>0.03225806451612903</v>
      </c>
      <c r="F340" s="12">
        <f>'属性別集計（票）'!F340/'属性別集計（％）'!$F$5</f>
        <v>0.07083333333333333</v>
      </c>
      <c r="G340" s="12">
        <f>'属性別集計（票）'!G340/'属性別集計（％）'!$G$5</f>
        <v>0.02040816326530612</v>
      </c>
      <c r="H340" s="12">
        <f>'属性別集計（票）'!H340/'属性別集計（％）'!$H$5</f>
        <v>0.0774818401937046</v>
      </c>
      <c r="I340" s="12">
        <f>'属性別集計（票）'!I340/'属性別集計（％）'!$I$5</f>
        <v>0.07874015748031496</v>
      </c>
      <c r="J340" s="12">
        <f>'属性別集計（票）'!J340/'属性別集計（％）'!$J$5</f>
        <v>0.12232415902140673</v>
      </c>
      <c r="K340" s="58">
        <f>'属性別集計（票）'!K340/'属性別集計（％）'!$K$5</f>
        <v>0.18584070796460178</v>
      </c>
      <c r="L340" s="114">
        <f>'属性別集計（票）'!L340/$L$5</f>
        <v>0.09473684210526316</v>
      </c>
      <c r="M340" s="115">
        <f>'属性別集計（票）'!M340/$M$5</f>
        <v>0.1532258064516129</v>
      </c>
      <c r="N340" s="12">
        <f>'属性別集計（票）'!N340/$N$5</f>
        <v>0.1178343949044586</v>
      </c>
      <c r="O340" s="17">
        <f>'属性別集計（票）'!O340/$O$5</f>
        <v>0.060126582278481014</v>
      </c>
      <c r="P340" s="36">
        <f>'属性別集計（票）'!P340/'属性別集計（％）'!$P$5</f>
        <v>0.08314606741573034</v>
      </c>
      <c r="Q340" s="12">
        <f>'属性別集計（票）'!Q340/'属性別集計（％）'!$Q$5</f>
        <v>0.08616187989556136</v>
      </c>
      <c r="R340" s="12">
        <f>'属性別集計（票）'!R340/'属性別集計（％）'!$R$5</f>
        <v>0.07246376811594203</v>
      </c>
      <c r="S340" s="12">
        <f>'属性別集計（票）'!S340/'属性別集計（％）'!$S$5</f>
        <v>0.05964912280701754</v>
      </c>
      <c r="T340" s="12">
        <f>'属性別集計（票）'!T340/'属性別集計（％）'!$T$5</f>
        <v>0.07627118644067797</v>
      </c>
      <c r="U340" s="12">
        <f>'属性別集計（票）'!U340/'属性別集計（％）'!$U$5</f>
        <v>0.09803921568627451</v>
      </c>
      <c r="V340" s="58">
        <f>'属性別集計（票）'!V340/'属性別集計（％）'!$V$5</f>
        <v>0.06818181818181818</v>
      </c>
      <c r="W340" s="36">
        <f>'属性別集計（票）'!W340/'属性別集計（％）'!$W$5</f>
        <v>0.07526881720430108</v>
      </c>
      <c r="X340" s="12">
        <f>'属性別集計（票）'!X340/'属性別集計（％）'!$X$5</f>
        <v>0.0875</v>
      </c>
      <c r="Y340" s="12">
        <f>'属性別集計（票）'!Y340/'属性別集計（％）'!$Y$5</f>
        <v>0.05084745762711865</v>
      </c>
      <c r="Z340" s="12">
        <f>'属性別集計（票）'!Z340/'属性別集計（％）'!$Z$5</f>
        <v>0.054380664652567974</v>
      </c>
      <c r="AA340" s="58">
        <f>'属性別集計（票）'!AA340/'属性別集計（％）'!$AA$5</f>
        <v>0.08578637510513036</v>
      </c>
      <c r="AB340" s="116">
        <f>'属性別集計（票）'!AB340/'属性別集計（％）'!$AB$5</f>
        <v>0.04380475594493116</v>
      </c>
      <c r="AC340" s="117">
        <f>'属性別集計（票）'!AC340/'属性別集計（％）'!$AC$5</f>
        <v>0.031746031746031744</v>
      </c>
      <c r="AD340" s="117">
        <f>'属性別集計（票）'!AD340/'属性別集計（％）'!$AD$5</f>
        <v>0.10810810810810811</v>
      </c>
      <c r="AE340" s="115">
        <f>'属性別集計（票）'!AE340/'属性別集計（％）'!$AE$5</f>
        <v>0</v>
      </c>
      <c r="AF340" s="12">
        <f>'属性別集計（票）'!AF340/'属性別集計（％）'!$AF$5</f>
        <v>0.052216748768472904</v>
      </c>
      <c r="AG340" s="118">
        <f>'属性別集計（票）'!AG340/'属性別集計（％）'!$AG$5</f>
        <v>0</v>
      </c>
      <c r="AH340" s="117">
        <f>'属性別集計（票）'!AH340/'属性別集計（％）'!$AH$5</f>
        <v>0.0707395498392283</v>
      </c>
      <c r="AI340" s="117">
        <f>'属性別集計（票）'!AI340/'属性別集計（％）'!$AI$5</f>
        <v>0.11776859504132231</v>
      </c>
      <c r="AJ340" s="115">
        <f>'属性別集計（票）'!AJ340/'属性別集計（％）'!$AJ$5</f>
        <v>0.21621621621621623</v>
      </c>
      <c r="AK340" s="58">
        <f>'属性別集計（票）'!AK340/'属性別集計（％）'!$AK$5</f>
        <v>0.10283687943262411</v>
      </c>
      <c r="AL340" s="36">
        <f>'属性別集計（票）'!AL340/'属性別集計（％）'!$AL$5</f>
        <v>0.12105263157894737</v>
      </c>
      <c r="AM340" s="12">
        <f>'属性別集計（票）'!AM340/'属性別集計（％）'!$AM$5</f>
        <v>0.08860759493670886</v>
      </c>
      <c r="AN340" s="12">
        <f>'属性別集計（票）'!AN340/'属性別集計（％）'!$AN$5</f>
        <v>0.05063291139240506</v>
      </c>
      <c r="AO340" s="12">
        <f>'属性別集計（票）'!AO340/'属性別集計（％）'!$AO$5</f>
        <v>0.06692160611854685</v>
      </c>
      <c r="AP340" s="12">
        <f>'属性別集計（票）'!AP340/'属性別集計（％）'!$AP$5</f>
        <v>0.050724637681159424</v>
      </c>
      <c r="AQ340" s="12">
        <f>'属性別集計（票）'!AQ340/'属性別集計（％）'!$AQ$5</f>
        <v>0.048</v>
      </c>
      <c r="AR340" s="58">
        <f>'属性別集計（票）'!AR340/'属性別集計（％）'!$AR$5</f>
        <v>0.13636363636363635</v>
      </c>
      <c r="AS340" s="36">
        <f>'属性別集計（票）'!AS340/$AS$5</f>
        <v>0.05066079295154185</v>
      </c>
      <c r="AT340" s="58">
        <f>'属性別集計（票）'!AT340/$AT$5</f>
        <v>0.08123652048885693</v>
      </c>
      <c r="AU340" s="114">
        <f>'属性別集計（票）'!AU340/$AU$5</f>
        <v>0.09090909090909091</v>
      </c>
      <c r="AV340" s="115">
        <f>'属性別集計（票）'!AV340/$AV$5</f>
        <v>0.20930232558139536</v>
      </c>
      <c r="AW340" s="59">
        <f>'属性別集計（票）'!AW340/$AW$5</f>
        <v>0.14942528735632185</v>
      </c>
      <c r="AX340" s="118">
        <f>'属性別集計（票）'!AX340/$AX$5</f>
        <v>0.10215053763440861</v>
      </c>
      <c r="AY340" s="115">
        <f>'属性別集計（票）'!AY340/$AY$5</f>
        <v>0.11363636363636363</v>
      </c>
      <c r="AZ340" s="8">
        <f>'属性別集計（票）'!AZ340/$AZ$5</f>
        <v>0.10583941605839416</v>
      </c>
      <c r="BA340" s="118">
        <f>'属性別集計（票）'!BA340/$BA$5</f>
        <v>0.06521739130434782</v>
      </c>
      <c r="BB340" s="115">
        <f>'属性別集計（票）'!BB340/$BB$5</f>
        <v>0.11</v>
      </c>
      <c r="BC340" s="17">
        <f>'属性別集計（票）'!BC340/$BC$5</f>
        <v>0.08403361344537816</v>
      </c>
      <c r="BD340" s="8">
        <f>'属性別集計（票）'!BD340/'属性別集計（％）'!$BD$5</f>
        <v>0.06931818181818182</v>
      </c>
      <c r="BE340" s="12">
        <f>'属性別集計（票）'!BE340/'属性別集計（％）'!$BE$5</f>
        <v>0.042328042328042326</v>
      </c>
      <c r="BF340" s="119">
        <f>'属性別集計（票）'!BF340/'属性別集計（％）'!$BF$5</f>
        <v>0.15384615384615385</v>
      </c>
      <c r="BG340" s="117">
        <f>'属性別集計（票）'!BG340/'属性別集計（％）'!$BG$5</f>
        <v>0.10784313725490197</v>
      </c>
      <c r="BH340" s="117">
        <f>'属性別集計（票）'!BH340/'属性別集計（％）'!$BH$5</f>
        <v>0.046875</v>
      </c>
      <c r="BI340" s="117">
        <f>'属性別集計（票）'!BI340/'属性別集計（％）'!$BI$5</f>
        <v>0.13793103448275862</v>
      </c>
      <c r="BJ340" s="117">
        <f>'属性別集計（票）'!BJ340/'属性別集計（％）'!$BJ$5</f>
        <v>0.0967741935483871</v>
      </c>
      <c r="BK340" s="120">
        <f>'属性別集計（票）'!BK340/'属性別集計（％）'!$BK$5</f>
        <v>0.10526315789473684</v>
      </c>
      <c r="BL340" s="12">
        <f>'属性別集計（票）'!BL340/'属性別集計（％）'!$BL$5</f>
        <v>0.09948979591836735</v>
      </c>
      <c r="BM340" s="12">
        <f>'属性別集計（票）'!BM340/'属性別集計（％）'!$BM$5</f>
        <v>0.0574468085106383</v>
      </c>
      <c r="BN340" s="17">
        <f>'属性別集計（票）'!BN340/'属性別集計（％）'!$BN$5</f>
        <v>0.06451612903225806</v>
      </c>
    </row>
    <row r="341" spans="1:66" ht="9">
      <c r="A341" s="9"/>
      <c r="B341" s="5"/>
      <c r="C341" s="36"/>
      <c r="D341" s="58"/>
      <c r="E341" s="36"/>
      <c r="F341" s="12"/>
      <c r="G341" s="12"/>
      <c r="H341" s="12"/>
      <c r="I341" s="12"/>
      <c r="J341" s="12"/>
      <c r="K341" s="58"/>
      <c r="L341" s="114"/>
      <c r="M341" s="115"/>
      <c r="N341" s="12"/>
      <c r="O341" s="17"/>
      <c r="P341" s="36"/>
      <c r="Q341" s="12"/>
      <c r="R341" s="12"/>
      <c r="S341" s="12"/>
      <c r="T341" s="12"/>
      <c r="U341" s="12"/>
      <c r="V341" s="58"/>
      <c r="W341" s="36"/>
      <c r="X341" s="12"/>
      <c r="Y341" s="12"/>
      <c r="Z341" s="12"/>
      <c r="AA341" s="58"/>
      <c r="AB341" s="116"/>
      <c r="AC341" s="117"/>
      <c r="AD341" s="117"/>
      <c r="AE341" s="115"/>
      <c r="AF341" s="12"/>
      <c r="AG341" s="118"/>
      <c r="AH341" s="117"/>
      <c r="AI341" s="117"/>
      <c r="AJ341" s="115"/>
      <c r="AK341" s="58"/>
      <c r="AL341" s="36"/>
      <c r="AM341" s="12"/>
      <c r="AN341" s="12"/>
      <c r="AO341" s="12"/>
      <c r="AP341" s="12"/>
      <c r="AQ341" s="12"/>
      <c r="AR341" s="58"/>
      <c r="AS341" s="36"/>
      <c r="AT341" s="58"/>
      <c r="AU341" s="114"/>
      <c r="AV341" s="115"/>
      <c r="AW341" s="59"/>
      <c r="AX341" s="118"/>
      <c r="AY341" s="115"/>
      <c r="AZ341" s="8"/>
      <c r="BA341" s="118"/>
      <c r="BB341" s="115"/>
      <c r="BC341" s="17"/>
      <c r="BD341" s="8"/>
      <c r="BE341" s="12"/>
      <c r="BF341" s="119"/>
      <c r="BG341" s="117"/>
      <c r="BH341" s="117"/>
      <c r="BI341" s="117"/>
      <c r="BJ341" s="117"/>
      <c r="BK341" s="120"/>
      <c r="BL341" s="12"/>
      <c r="BM341" s="12"/>
      <c r="BN341" s="17"/>
    </row>
    <row r="342" spans="1:66" ht="18.75">
      <c r="A342" s="9" t="s">
        <v>423</v>
      </c>
      <c r="B342" s="5"/>
      <c r="C342" s="36"/>
      <c r="D342" s="58"/>
      <c r="E342" s="36"/>
      <c r="F342" s="12"/>
      <c r="G342" s="12"/>
      <c r="H342" s="12"/>
      <c r="I342" s="12"/>
      <c r="J342" s="12"/>
      <c r="K342" s="58"/>
      <c r="L342" s="114"/>
      <c r="M342" s="115"/>
      <c r="N342" s="12"/>
      <c r="O342" s="17"/>
      <c r="P342" s="36"/>
      <c r="Q342" s="12"/>
      <c r="R342" s="12"/>
      <c r="S342" s="12"/>
      <c r="T342" s="12"/>
      <c r="U342" s="12"/>
      <c r="V342" s="58"/>
      <c r="W342" s="36"/>
      <c r="X342" s="12"/>
      <c r="Y342" s="12"/>
      <c r="Z342" s="12"/>
      <c r="AA342" s="58"/>
      <c r="AB342" s="116"/>
      <c r="AC342" s="117"/>
      <c r="AD342" s="117"/>
      <c r="AE342" s="115"/>
      <c r="AF342" s="12"/>
      <c r="AG342" s="118"/>
      <c r="AH342" s="117"/>
      <c r="AI342" s="117"/>
      <c r="AJ342" s="115"/>
      <c r="AK342" s="58"/>
      <c r="AL342" s="36"/>
      <c r="AM342" s="12"/>
      <c r="AN342" s="12"/>
      <c r="AO342" s="12"/>
      <c r="AP342" s="12"/>
      <c r="AQ342" s="12"/>
      <c r="AR342" s="58"/>
      <c r="AS342" s="36"/>
      <c r="AT342" s="58"/>
      <c r="AU342" s="114"/>
      <c r="AV342" s="115"/>
      <c r="AW342" s="59"/>
      <c r="AX342" s="118"/>
      <c r="AY342" s="115"/>
      <c r="AZ342" s="8"/>
      <c r="BA342" s="118"/>
      <c r="BB342" s="115"/>
      <c r="BC342" s="17"/>
      <c r="BD342" s="8"/>
      <c r="BE342" s="12"/>
      <c r="BF342" s="119"/>
      <c r="BG342" s="117"/>
      <c r="BH342" s="117"/>
      <c r="BI342" s="117"/>
      <c r="BJ342" s="117"/>
      <c r="BK342" s="120"/>
      <c r="BL342" s="12"/>
      <c r="BM342" s="12"/>
      <c r="BN342" s="17"/>
    </row>
    <row r="343" spans="1:66" ht="9">
      <c r="A343" s="9" t="s">
        <v>320</v>
      </c>
      <c r="B343" s="5">
        <f>'属性別集計（票）'!B343/'属性別集計（％）'!$B$5</f>
        <v>0.543274244004171</v>
      </c>
      <c r="C343" s="36">
        <f>'属性別集計（票）'!C343/'属性別集計（％）'!$C$5</f>
        <v>0.4929757343550447</v>
      </c>
      <c r="D343" s="58">
        <f>'属性別集計（票）'!D343/'属性別集計（％）'!$D$5</f>
        <v>0.576957695769577</v>
      </c>
      <c r="E343" s="36">
        <f>'属性別集計（票）'!E343/'属性別集計（％）'!$E$5</f>
        <v>0.4838709677419355</v>
      </c>
      <c r="F343" s="12">
        <f>'属性別集計（票）'!F343/'属性別集計（％）'!$F$5</f>
        <v>0.475</v>
      </c>
      <c r="G343" s="12">
        <f>'属性別集計（票）'!G343/'属性別集計（％）'!$G$5</f>
        <v>0.5850340136054422</v>
      </c>
      <c r="H343" s="12">
        <f>'属性別集計（票）'!H343/'属性別集計（％）'!$H$5</f>
        <v>0.513317191283293</v>
      </c>
      <c r="I343" s="12">
        <f>'属性別集計（票）'!I343/'属性別集計（％）'!$I$5</f>
        <v>0.6062992125984252</v>
      </c>
      <c r="J343" s="12">
        <f>'属性別集計（票）'!J343/'属性別集計（％）'!$J$5</f>
        <v>0.5504587155963303</v>
      </c>
      <c r="K343" s="58">
        <f>'属性別集計（票）'!K343/'属性別集計（％）'!$K$5</f>
        <v>0.5132743362831859</v>
      </c>
      <c r="L343" s="114">
        <f>'属性別集計（票）'!L343/$L$5</f>
        <v>0.5684210526315789</v>
      </c>
      <c r="M343" s="115">
        <f>'属性別集計（票）'!M343/$M$5</f>
        <v>0.5443548387096774</v>
      </c>
      <c r="N343" s="12">
        <f>'属性別集計（票）'!N343/$N$5</f>
        <v>0.5589171974522293</v>
      </c>
      <c r="O343" s="17">
        <f>'属性別集計（票）'!O343/$O$5</f>
        <v>0.5348101265822784</v>
      </c>
      <c r="P343" s="36">
        <f>'属性別集計（票）'!P343/'属性別集計（％）'!$P$5</f>
        <v>0.5775280898876405</v>
      </c>
      <c r="Q343" s="12">
        <f>'属性別集計（票）'!Q343/'属性別集計（％）'!$Q$5</f>
        <v>0.5822454308093995</v>
      </c>
      <c r="R343" s="12">
        <f>'属性別集計（票）'!R343/'属性別集計（％）'!$R$5</f>
        <v>0.5265700483091788</v>
      </c>
      <c r="S343" s="12">
        <f>'属性別集計（票）'!S343/'属性別集計（％）'!$S$5</f>
        <v>0.4982456140350877</v>
      </c>
      <c r="T343" s="12">
        <f>'属性別集計（票）'!T343/'属性別集計（％）'!$T$5</f>
        <v>0.5338983050847458</v>
      </c>
      <c r="U343" s="12">
        <f>'属性別集計（票）'!U343/'属性別集計（％）'!$U$5</f>
        <v>0.35294117647058826</v>
      </c>
      <c r="V343" s="58">
        <f>'属性別集計（票）'!V343/'属性別集計（％）'!$V$5</f>
        <v>0.5454545454545454</v>
      </c>
      <c r="W343" s="36">
        <f>'属性別集計（票）'!W343/'属性別集計（％）'!$W$5</f>
        <v>0.5591397849462365</v>
      </c>
      <c r="X343" s="12">
        <f>'属性別集計（票）'!X343/'属性別集計（％）'!$X$5</f>
        <v>0.4625</v>
      </c>
      <c r="Y343" s="12">
        <f>'属性別集計（票）'!Y343/'属性別集計（％）'!$Y$5</f>
        <v>0.5084745762711864</v>
      </c>
      <c r="Z343" s="12">
        <f>'属性別集計（票）'!Z343/'属性別集計（％）'!$Z$5</f>
        <v>0.5377643504531722</v>
      </c>
      <c r="AA343" s="58">
        <f>'属性別集計（票）'!AA343/'属性別集計（％）'!$AA$5</f>
        <v>0.5559293523969723</v>
      </c>
      <c r="AB343" s="116">
        <f>'属性別集計（票）'!AB343/'属性別集計（％）'!$AB$5</f>
        <v>0.5156445556946183</v>
      </c>
      <c r="AC343" s="117">
        <f>'属性別集計（票）'!AC343/'属性別集計（％）'!$AC$5</f>
        <v>0.4603174603174603</v>
      </c>
      <c r="AD343" s="117">
        <f>'属性別集計（票）'!AD343/'属性別集計（％）'!$AD$5</f>
        <v>0.5405405405405406</v>
      </c>
      <c r="AE343" s="115">
        <f>'属性別集計（票）'!AE343/'属性別集計（％）'!$AE$5</f>
        <v>0.4</v>
      </c>
      <c r="AF343" s="12">
        <f>'属性別集計（票）'!AF343/'属性別集計（％）'!$AF$5</f>
        <v>0.5152709359605911</v>
      </c>
      <c r="AG343" s="118">
        <f>'属性別集計（票）'!AG343/'属性別集計（％）'!$AG$5</f>
        <v>0.7857142857142857</v>
      </c>
      <c r="AH343" s="117">
        <f>'属性別集計（票）'!AH343/'属性別集計（％）'!$AH$5</f>
        <v>0.6012861736334405</v>
      </c>
      <c r="AI343" s="117">
        <f>'属性別集計（票）'!AI343/'属性別集計（％）'!$AI$5</f>
        <v>0.5826446280991735</v>
      </c>
      <c r="AJ343" s="115">
        <f>'属性別集計（票）'!AJ343/'属性別集計（％）'!$AJ$5</f>
        <v>0.32432432432432434</v>
      </c>
      <c r="AK343" s="58">
        <f>'属性別集計（票）'!AK343/'属性別集計（％）'!$AK$5</f>
        <v>0.5815602836879432</v>
      </c>
      <c r="AL343" s="36">
        <f>'属性別集計（票）'!AL343/'属性別集計（％）'!$AL$5</f>
        <v>0.5947368421052631</v>
      </c>
      <c r="AM343" s="12">
        <f>'属性別集計（票）'!AM343/'属性別集計（％）'!$AM$5</f>
        <v>0.5804701627486437</v>
      </c>
      <c r="AN343" s="12">
        <f>'属性別集計（票）'!AN343/'属性別集計（％）'!$AN$5</f>
        <v>0.5</v>
      </c>
      <c r="AO343" s="12">
        <f>'属性別集計（票）'!AO343/'属性別集計（％）'!$AO$5</f>
        <v>0.5506692160611855</v>
      </c>
      <c r="AP343" s="12">
        <f>'属性別集計（票）'!AP343/'属性別集計（％）'!$AP$5</f>
        <v>0.4492753623188406</v>
      </c>
      <c r="AQ343" s="12">
        <f>'属性別集計（票）'!AQ343/'属性別集計（％）'!$AQ$5</f>
        <v>0.464</v>
      </c>
      <c r="AR343" s="58">
        <f>'属性別集計（票）'!AR343/'属性別集計（％）'!$AR$5</f>
        <v>0.5909090909090909</v>
      </c>
      <c r="AS343" s="36">
        <f>'属性別集計（票）'!AS343/$AS$5</f>
        <v>0.4845814977973568</v>
      </c>
      <c r="AT343" s="58">
        <f>'属性別集計（票）'!AT343/$AT$5</f>
        <v>0.5607476635514018</v>
      </c>
      <c r="AU343" s="114">
        <f>'属性別集計（票）'!AU343/$AU$5</f>
        <v>0.6818181818181818</v>
      </c>
      <c r="AV343" s="115">
        <f>'属性別集計（票）'!AV343/$AV$5</f>
        <v>0.627906976744186</v>
      </c>
      <c r="AW343" s="59">
        <f>'属性別集計（票）'!AW343/$AW$5</f>
        <v>0.6551724137931034</v>
      </c>
      <c r="AX343" s="118">
        <f>'属性別集計（票）'!AX343/$AX$5</f>
        <v>0.5913978494623656</v>
      </c>
      <c r="AY343" s="115">
        <f>'属性別集計（票）'!AY343/$AY$5</f>
        <v>0.5795454545454546</v>
      </c>
      <c r="AZ343" s="8">
        <f>'属性別集計（票）'!AZ343/$AZ$5</f>
        <v>0.5875912408759124</v>
      </c>
      <c r="BA343" s="118">
        <f>'属性別集計（票）'!BA343/$BA$5</f>
        <v>0.5</v>
      </c>
      <c r="BB343" s="115">
        <f>'属性別集計（票）'!BB343/$BB$5</f>
        <v>0.5</v>
      </c>
      <c r="BC343" s="17">
        <f>'属性別集計（票）'!BC343/$BC$5</f>
        <v>0.5</v>
      </c>
      <c r="BD343" s="8">
        <f>'属性別集計（票）'!BD343/'属性別集計（％）'!$BD$5</f>
        <v>0.5545454545454546</v>
      </c>
      <c r="BE343" s="12">
        <f>'属性別集計（票）'!BE343/'属性別集計（％）'!$BE$5</f>
        <v>0.5185185185185185</v>
      </c>
      <c r="BF343" s="119">
        <f>'属性別集計（票）'!BF343/'属性別集計（％）'!$BF$5</f>
        <v>0.5307692307692308</v>
      </c>
      <c r="BG343" s="117">
        <f>'属性別集計（票）'!BG343/'属性別集計（％）'!$BG$5</f>
        <v>0.5294117647058824</v>
      </c>
      <c r="BH343" s="117">
        <f>'属性別集計（票）'!BH343/'属性別集計（％）'!$BH$5</f>
        <v>0.4296875</v>
      </c>
      <c r="BI343" s="117">
        <f>'属性別集計（票）'!BI343/'属性別集計（％）'!$BI$5</f>
        <v>0.6206896551724138</v>
      </c>
      <c r="BJ343" s="117">
        <f>'属性別集計（票）'!BJ343/'属性別集計（％）'!$BJ$5</f>
        <v>0.6290322580645161</v>
      </c>
      <c r="BK343" s="120">
        <f>'属性別集計（票）'!BK343/'属性別集計（％）'!$BK$5</f>
        <v>0.49122807017543857</v>
      </c>
      <c r="BL343" s="12">
        <f>'属性別集計（票）'!BL343/'属性別集計（％）'!$BL$5</f>
        <v>0.5229591836734694</v>
      </c>
      <c r="BM343" s="12">
        <f>'属性別集計（票）'!BM343/'属性別集計（％）'!$BM$5</f>
        <v>0.5702127659574469</v>
      </c>
      <c r="BN343" s="17">
        <f>'属性別集計（票）'!BN343/'属性別集計（％）'!$BN$5</f>
        <v>0.45161290322580644</v>
      </c>
    </row>
    <row r="344" spans="1:66" ht="9">
      <c r="A344" s="9" t="s">
        <v>424</v>
      </c>
      <c r="B344" s="5">
        <f>'属性別集計（票）'!B344/'属性別集計（％）'!$B$5</f>
        <v>0.3409801876955162</v>
      </c>
      <c r="C344" s="36">
        <f>'属性別集計（票）'!C344/'属性別集計（％）'!$C$5</f>
        <v>0.37292464878671777</v>
      </c>
      <c r="D344" s="58">
        <f>'属性別集計（票）'!D344/'属性別集計（％）'!$D$5</f>
        <v>0.3213321332133213</v>
      </c>
      <c r="E344" s="36">
        <f>'属性別集計（票）'!E344/'属性別集計（％）'!$E$5</f>
        <v>0.3387096774193548</v>
      </c>
      <c r="F344" s="12">
        <f>'属性別集計（票）'!F344/'属性別集計（％）'!$F$5</f>
        <v>0.30833333333333335</v>
      </c>
      <c r="G344" s="12">
        <f>'属性別集計（票）'!G344/'属性別集計（％）'!$G$5</f>
        <v>0.3673469387755102</v>
      </c>
      <c r="H344" s="12">
        <f>'属性別集計（票）'!H344/'属性別集計（％）'!$H$5</f>
        <v>0.3583535108958838</v>
      </c>
      <c r="I344" s="12">
        <f>'属性別集計（票）'!I344/'属性別集計（％）'!$I$5</f>
        <v>0.32545931758530183</v>
      </c>
      <c r="J344" s="12">
        <f>'属性別集計（票）'!J344/'属性別集計（％）'!$J$5</f>
        <v>0.3394495412844037</v>
      </c>
      <c r="K344" s="58">
        <f>'属性別集計（票）'!K344/'属性別集計（％）'!$K$5</f>
        <v>0.34513274336283184</v>
      </c>
      <c r="L344" s="114">
        <f>'属性別集計（票）'!L344/$L$5</f>
        <v>0.3157894736842105</v>
      </c>
      <c r="M344" s="115">
        <f>'属性別集計（票）'!M344/$M$5</f>
        <v>0.3346774193548387</v>
      </c>
      <c r="N344" s="12">
        <f>'属性別集計（票）'!N344/$N$5</f>
        <v>0.3232484076433121</v>
      </c>
      <c r="O344" s="17">
        <f>'属性別集計（票）'!O344/$O$5</f>
        <v>0.3504746835443038</v>
      </c>
      <c r="P344" s="36">
        <f>'属性別集計（票）'!P344/'属性別集計（％）'!$P$5</f>
        <v>0.3325842696629214</v>
      </c>
      <c r="Q344" s="12">
        <f>'属性別集計（票）'!Q344/'属性別集計（％）'!$Q$5</f>
        <v>0.3342036553524804</v>
      </c>
      <c r="R344" s="12">
        <f>'属性別集計（票）'!R344/'属性別集計（％）'!$R$5</f>
        <v>0.3333333333333333</v>
      </c>
      <c r="S344" s="12">
        <f>'属性別集計（票）'!S344/'属性別集計（％）'!$S$5</f>
        <v>0.37894736842105264</v>
      </c>
      <c r="T344" s="12">
        <f>'属性別集計（票）'!T344/'属性別集計（％）'!$T$5</f>
        <v>0.3516949152542373</v>
      </c>
      <c r="U344" s="12">
        <f>'属性別集計（票）'!U344/'属性別集計（％）'!$U$5</f>
        <v>0.39215686274509803</v>
      </c>
      <c r="V344" s="58">
        <f>'属性別集計（票）'!V344/'属性別集計（％）'!$V$5</f>
        <v>0.1590909090909091</v>
      </c>
      <c r="W344" s="36">
        <f>'属性別集計（票）'!W344/'属性別集計（％）'!$W$5</f>
        <v>0.27956989247311825</v>
      </c>
      <c r="X344" s="12">
        <f>'属性別集計（票）'!X344/'属性別集計（％）'!$X$5</f>
        <v>0.4</v>
      </c>
      <c r="Y344" s="12">
        <f>'属性別集計（票）'!Y344/'属性別集計（％）'!$Y$5</f>
        <v>0.327683615819209</v>
      </c>
      <c r="Z344" s="12">
        <f>'属性別集計（票）'!Z344/'属性別集計（％）'!$Z$5</f>
        <v>0.34441087613293053</v>
      </c>
      <c r="AA344" s="58">
        <f>'属性別集計（票）'!AA344/'属性別集計（％）'!$AA$5</f>
        <v>0.3456686291000841</v>
      </c>
      <c r="AB344" s="116">
        <f>'属性別集計（票）'!AB344/'属性別集計（％）'!$AB$5</f>
        <v>0.37296620775969963</v>
      </c>
      <c r="AC344" s="117">
        <f>'属性別集計（票）'!AC344/'属性別集計（％）'!$AC$5</f>
        <v>0.36507936507936506</v>
      </c>
      <c r="AD344" s="117">
        <f>'属性別集計（票）'!AD344/'属性別集計（％）'!$AD$5</f>
        <v>0.2635135135135135</v>
      </c>
      <c r="AE344" s="115">
        <f>'属性別集計（票）'!AE344/'属性別集計（％）'!$AE$5</f>
        <v>0.2</v>
      </c>
      <c r="AF344" s="12">
        <f>'属性別集計（票）'!AF344/'属性別集計（％）'!$AF$5</f>
        <v>0.3556650246305419</v>
      </c>
      <c r="AG344" s="118">
        <f>'属性別集計（票）'!AG344/'属性別集計（％）'!$AG$5</f>
        <v>0.2857142857142857</v>
      </c>
      <c r="AH344" s="117">
        <f>'属性別集計（票）'!AH344/'属性別集計（％）'!$AH$5</f>
        <v>0.3183279742765273</v>
      </c>
      <c r="AI344" s="117">
        <f>'属性別集計（票）'!AI344/'属性別集計（％）'!$AI$5</f>
        <v>0.33884297520661155</v>
      </c>
      <c r="AJ344" s="115">
        <f>'属性別集計（票）'!AJ344/'属性別集計（％）'!$AJ$5</f>
        <v>0.2972972972972973</v>
      </c>
      <c r="AK344" s="58">
        <f>'属性別集計（票）'!AK344/'属性別集計（％）'!$AK$5</f>
        <v>0.32860520094562645</v>
      </c>
      <c r="AL344" s="36">
        <f>'属性別集計（票）'!AL344/'属性別集計（％）'!$AL$5</f>
        <v>0.38421052631578945</v>
      </c>
      <c r="AM344" s="12">
        <f>'属性別集計（票）'!AM344/'属性別集計（％）'!$AM$5</f>
        <v>0.34177215189873417</v>
      </c>
      <c r="AN344" s="12">
        <f>'属性別集計（票）'!AN344/'属性別集計（％）'!$AN$5</f>
        <v>0.3291139240506329</v>
      </c>
      <c r="AO344" s="12">
        <f>'属性別集計（票）'!AO344/'属性別集計（％）'!$AO$5</f>
        <v>0.33460803059273425</v>
      </c>
      <c r="AP344" s="12">
        <f>'属性別集計（票）'!AP344/'属性別集計（％）'!$AP$5</f>
        <v>0.36231884057971014</v>
      </c>
      <c r="AQ344" s="12">
        <f>'属性別集計（票）'!AQ344/'属性別集計（％）'!$AQ$5</f>
        <v>0.352</v>
      </c>
      <c r="AR344" s="58">
        <f>'属性別集計（票）'!AR344/'属性別集計（％）'!$AR$5</f>
        <v>0.22727272727272727</v>
      </c>
      <c r="AS344" s="36">
        <f>'属性別集計（票）'!AS344/$AS$5</f>
        <v>0.3392070484581498</v>
      </c>
      <c r="AT344" s="58">
        <f>'属性別集計（票）'!AT344/$AT$5</f>
        <v>0.34579439252336447</v>
      </c>
      <c r="AU344" s="114">
        <f>'属性別集計（票）'!AU344/$AU$5</f>
        <v>0.3409090909090909</v>
      </c>
      <c r="AV344" s="115">
        <f>'属性別集計（票）'!AV344/$AV$5</f>
        <v>0.5116279069767442</v>
      </c>
      <c r="AW344" s="59">
        <f>'属性別集計（票）'!AW344/$AW$5</f>
        <v>0.42528735632183906</v>
      </c>
      <c r="AX344" s="118">
        <f>'属性別集計（票）'!AX344/$AX$5</f>
        <v>0.3709677419354839</v>
      </c>
      <c r="AY344" s="115">
        <f>'属性別集計（票）'!AY344/$AY$5</f>
        <v>0.3409090909090909</v>
      </c>
      <c r="AZ344" s="8">
        <f>'属性別集計（票）'!AZ344/$AZ$5</f>
        <v>0.3613138686131387</v>
      </c>
      <c r="BA344" s="118">
        <f>'属性別集計（票）'!BA344/$BA$5</f>
        <v>0.2536231884057971</v>
      </c>
      <c r="BB344" s="115">
        <f>'属性別集計（票）'!BB344/$BB$5</f>
        <v>0.29</v>
      </c>
      <c r="BC344" s="17">
        <f>'属性別集計（票）'!BC344/$BC$5</f>
        <v>0.2689075630252101</v>
      </c>
      <c r="BD344" s="8">
        <f>'属性別集計（票）'!BD344/'属性別集計（％）'!$BD$5</f>
        <v>0.34545454545454546</v>
      </c>
      <c r="BE344" s="12">
        <f>'属性別集計（票）'!BE344/'属性別集計（％）'!$BE$5</f>
        <v>0.30158730158730157</v>
      </c>
      <c r="BF344" s="119">
        <f>'属性別集計（票）'!BF344/'属性別集計（％）'!$BF$5</f>
        <v>0.38461538461538464</v>
      </c>
      <c r="BG344" s="117">
        <f>'属性別集計（票）'!BG344/'属性別集計（％）'!$BG$5</f>
        <v>0.30392156862745096</v>
      </c>
      <c r="BH344" s="117">
        <f>'属性別集計（票）'!BH344/'属性別集計（％）'!$BH$5</f>
        <v>0.28125</v>
      </c>
      <c r="BI344" s="117">
        <f>'属性別集計（票）'!BI344/'属性別集計（％）'!$BI$5</f>
        <v>0.3103448275862069</v>
      </c>
      <c r="BJ344" s="117">
        <f>'属性別集計（票）'!BJ344/'属性別集計（％）'!$BJ$5</f>
        <v>0.3387096774193548</v>
      </c>
      <c r="BK344" s="120">
        <f>'属性別集計（票）'!BK344/'属性別集計（％）'!$BK$5</f>
        <v>0.3157894736842105</v>
      </c>
      <c r="BL344" s="12">
        <f>'属性別集計（票）'!BL344/'属性別集計（％）'!$BL$5</f>
        <v>0.3112244897959184</v>
      </c>
      <c r="BM344" s="12">
        <f>'属性別集計（票）'!BM344/'属性別集計（％）'!$BM$5</f>
        <v>0.3468085106382979</v>
      </c>
      <c r="BN344" s="17">
        <f>'属性別集計（票）'!BN344/'属性別集計（％）'!$BN$5</f>
        <v>0.4838709677419355</v>
      </c>
    </row>
    <row r="345" spans="1:66" ht="9">
      <c r="A345" s="9" t="s">
        <v>425</v>
      </c>
      <c r="B345" s="5">
        <f>'属性別集計（票）'!B345/'属性別集計（％）'!$B$5</f>
        <v>0.1678832116788321</v>
      </c>
      <c r="C345" s="36">
        <f>'属性別集計（票）'!C345/'属性別集計（％）'!$C$5</f>
        <v>0.17369093231162197</v>
      </c>
      <c r="D345" s="58">
        <f>'属性別集計（票）'!D345/'属性別集計（％）'!$D$5</f>
        <v>0.16561656165616562</v>
      </c>
      <c r="E345" s="36">
        <f>'属性別集計（票）'!E345/'属性別集計（％）'!$E$5</f>
        <v>0.1693548387096774</v>
      </c>
      <c r="F345" s="12">
        <f>'属性別集計（票）'!F345/'属性別集計（％）'!$F$5</f>
        <v>0.12083333333333333</v>
      </c>
      <c r="G345" s="12">
        <f>'属性別集計（票）'!G345/'属性別集計（％）'!$G$5</f>
        <v>0.16666666666666666</v>
      </c>
      <c r="H345" s="12">
        <f>'属性別集計（票）'!H345/'属性別集計（％）'!$H$5</f>
        <v>0.1694915254237288</v>
      </c>
      <c r="I345" s="12">
        <f>'属性別集計（票）'!I345/'属性別集計（％）'!$I$5</f>
        <v>0.17585301837270342</v>
      </c>
      <c r="J345" s="12">
        <f>'属性別集計（票）'!J345/'属性別集計（％）'!$J$5</f>
        <v>0.1926605504587156</v>
      </c>
      <c r="K345" s="58">
        <f>'属性別集計（票）'!K345/'属性別集計（％）'!$K$5</f>
        <v>0.17699115044247787</v>
      </c>
      <c r="L345" s="114">
        <f>'属性別集計（票）'!L345/$L$5</f>
        <v>0.1868421052631579</v>
      </c>
      <c r="M345" s="115">
        <f>'属性別集計（票）'!M345/$M$5</f>
        <v>0.17338709677419356</v>
      </c>
      <c r="N345" s="12">
        <f>'属性別集計（票）'!N345/$N$5</f>
        <v>0.18152866242038215</v>
      </c>
      <c r="O345" s="17">
        <f>'属性別集計（票）'!O345/$O$5</f>
        <v>0.16218354430379747</v>
      </c>
      <c r="P345" s="36">
        <f>'属性別集計（票）'!P345/'属性別集計（％）'!$P$5</f>
        <v>0.16853932584269662</v>
      </c>
      <c r="Q345" s="12">
        <f>'属性別集計（票）'!Q345/'属性別集計（％）'!$Q$5</f>
        <v>0.1671018276762402</v>
      </c>
      <c r="R345" s="12">
        <f>'属性別集計（票）'!R345/'属性別集計（％）'!$R$5</f>
        <v>0.21739130434782608</v>
      </c>
      <c r="S345" s="12">
        <f>'属性別集計（票）'!S345/'属性別集計（％）'!$S$5</f>
        <v>0.12982456140350876</v>
      </c>
      <c r="T345" s="12">
        <f>'属性別集計（票）'!T345/'属性別集計（％）'!$T$5</f>
        <v>0.1652542372881356</v>
      </c>
      <c r="U345" s="12">
        <f>'属性別集計（票）'!U345/'属性別集計（％）'!$U$5</f>
        <v>0.19607843137254902</v>
      </c>
      <c r="V345" s="58">
        <f>'属性別集計（票）'!V345/'属性別集計（％）'!$V$5</f>
        <v>0.25</v>
      </c>
      <c r="W345" s="36">
        <f>'属性別集計（票）'!W345/'属性別集計（％）'!$W$5</f>
        <v>0.1827956989247312</v>
      </c>
      <c r="X345" s="12">
        <f>'属性別集計（票）'!X345/'属性別集計（％）'!$X$5</f>
        <v>0.1375</v>
      </c>
      <c r="Y345" s="12">
        <f>'属性別集計（票）'!Y345/'属性別集計（％）'!$Y$5</f>
        <v>0.2033898305084746</v>
      </c>
      <c r="Z345" s="12">
        <f>'属性別集計（票）'!Z345/'属性別集計（％）'!$Z$5</f>
        <v>0.1691842900302115</v>
      </c>
      <c r="AA345" s="58">
        <f>'属性別集計（票）'!AA345/'属性別集計（％）'!$AA$5</f>
        <v>0.1648444070647603</v>
      </c>
      <c r="AB345" s="116">
        <f>'属性別集計（票）'!AB345/'属性別集計（％）'!$AB$5</f>
        <v>0.15769712140175218</v>
      </c>
      <c r="AC345" s="117">
        <f>'属性別集計（票）'!AC345/'属性別集計（％）'!$AC$5</f>
        <v>0.15873015873015872</v>
      </c>
      <c r="AD345" s="117">
        <f>'属性別集計（票）'!AD345/'属性別集計（％）'!$AD$5</f>
        <v>0.14864864864864866</v>
      </c>
      <c r="AE345" s="115">
        <f>'属性別集計（票）'!AE345/'属性別集計（％）'!$AE$5</f>
        <v>0.2</v>
      </c>
      <c r="AF345" s="12">
        <f>'属性別集計（票）'!AF345/'属性別集計（％）'!$AF$5</f>
        <v>0.1566502463054187</v>
      </c>
      <c r="AG345" s="118">
        <f>'属性別集計（票）'!AG345/'属性別集計（％）'!$AG$5</f>
        <v>0.21428571428571427</v>
      </c>
      <c r="AH345" s="117">
        <f>'属性別集計（票）'!AH345/'属性別集計（％）'!$AH$5</f>
        <v>0.17041800643086816</v>
      </c>
      <c r="AI345" s="117">
        <f>'属性別集計（票）'!AI345/'属性別集計（％）'!$AI$5</f>
        <v>0.19421487603305784</v>
      </c>
      <c r="AJ345" s="115">
        <f>'属性別集計（票）'!AJ345/'属性別集計（％）'!$AJ$5</f>
        <v>0.13513513513513514</v>
      </c>
      <c r="AK345" s="58">
        <f>'属性別集計（票）'!AK345/'属性別集計（％）'!$AK$5</f>
        <v>0.18321513002364065</v>
      </c>
      <c r="AL345" s="36">
        <f>'属性別集計（票）'!AL345/'属性別集計（％）'!$AL$5</f>
        <v>0.15263157894736842</v>
      </c>
      <c r="AM345" s="12">
        <f>'属性別集計（票）'!AM345/'属性別集計（％）'!$AM$5</f>
        <v>0.20433996383363473</v>
      </c>
      <c r="AN345" s="12">
        <f>'属性別集計（票）'!AN345/'属性別集計（％）'!$AN$5</f>
        <v>0.0981012658227848</v>
      </c>
      <c r="AO345" s="12">
        <f>'属性別集計（票）'!AO345/'属性別集計（％）'!$AO$5</f>
        <v>0.16634799235181644</v>
      </c>
      <c r="AP345" s="12">
        <f>'属性別集計（票）'!AP345/'属性別集計（％）'!$AP$5</f>
        <v>0.16666666666666666</v>
      </c>
      <c r="AQ345" s="12">
        <f>'属性別集計（票）'!AQ345/'属性別集計（％）'!$AQ$5</f>
        <v>0.184</v>
      </c>
      <c r="AR345" s="58">
        <f>'属性別集計（票）'!AR345/'属性別集計（％）'!$AR$5</f>
        <v>0.4090909090909091</v>
      </c>
      <c r="AS345" s="36">
        <f>'属性別集計（票）'!AS345/$AS$5</f>
        <v>0.11894273127753303</v>
      </c>
      <c r="AT345" s="58">
        <f>'属性別集計（票）'!AT345/$AT$5</f>
        <v>0.1811646297627606</v>
      </c>
      <c r="AU345" s="114">
        <f>'属性別集計（票）'!AU345/$AU$5</f>
        <v>0.11363636363636363</v>
      </c>
      <c r="AV345" s="115">
        <f>'属性別集計（票）'!AV345/$AV$5</f>
        <v>0.16279069767441862</v>
      </c>
      <c r="AW345" s="59">
        <f>'属性別集計（票）'!AW345/$AW$5</f>
        <v>0.13793103448275862</v>
      </c>
      <c r="AX345" s="118">
        <f>'属性別集計（票）'!AX345/$AX$5</f>
        <v>0.21505376344086022</v>
      </c>
      <c r="AY345" s="115">
        <f>'属性別集計（票）'!AY345/$AY$5</f>
        <v>0.13636363636363635</v>
      </c>
      <c r="AZ345" s="8">
        <f>'属性別集計（票）'!AZ345/$AZ$5</f>
        <v>0.1897810218978102</v>
      </c>
      <c r="BA345" s="118">
        <f>'属性別集計（票）'!BA345/$BA$5</f>
        <v>0.16666666666666666</v>
      </c>
      <c r="BB345" s="115">
        <f>'属性別集計（票）'!BB345/$BB$5</f>
        <v>0.19</v>
      </c>
      <c r="BC345" s="17">
        <f>'属性別集計（票）'!BC345/$BC$5</f>
        <v>0.17647058823529413</v>
      </c>
      <c r="BD345" s="8">
        <f>'属性別集計（票）'!BD345/'属性別集計（％）'!$BD$5</f>
        <v>0.16363636363636364</v>
      </c>
      <c r="BE345" s="12">
        <f>'属性別集計（票）'!BE345/'属性別集計（％）'!$BE$5</f>
        <v>0.1693121693121693</v>
      </c>
      <c r="BF345" s="119">
        <f>'属性別集計（票）'!BF345/'属性別集計（％）'!$BF$5</f>
        <v>0.14615384615384616</v>
      </c>
      <c r="BG345" s="117">
        <f>'属性別集計（票）'!BG345/'属性別集計（％）'!$BG$5</f>
        <v>0.2549019607843137</v>
      </c>
      <c r="BH345" s="117">
        <f>'属性別集計（票）'!BH345/'属性別集計（％）'!$BH$5</f>
        <v>0.1171875</v>
      </c>
      <c r="BI345" s="117">
        <f>'属性別集計（票）'!BI345/'属性別集計（％）'!$BI$5</f>
        <v>0.25862068965517243</v>
      </c>
      <c r="BJ345" s="117">
        <f>'属性別集計（票）'!BJ345/'属性別集計（％）'!$BJ$5</f>
        <v>0.1774193548387097</v>
      </c>
      <c r="BK345" s="120">
        <f>'属性別集計（票）'!BK345/'属性別集計（％）'!$BK$5</f>
        <v>0.2631578947368421</v>
      </c>
      <c r="BL345" s="12">
        <f>'属性別集計（票）'!BL345/'属性別集計（％）'!$BL$5</f>
        <v>0.18877551020408162</v>
      </c>
      <c r="BM345" s="12">
        <f>'属性別集計（票）'!BM345/'属性別集計（％）'!$BM$5</f>
        <v>0.14893617021276595</v>
      </c>
      <c r="BN345" s="17">
        <f>'属性別集計（票）'!BN345/'属性別集計（％）'!$BN$5</f>
        <v>0.22580645161290322</v>
      </c>
    </row>
    <row r="346" spans="1:66" ht="9">
      <c r="A346" s="9" t="s">
        <v>426</v>
      </c>
      <c r="B346" s="5">
        <f>'属性別集計（票）'!B346/'属性別集計（％）'!$B$5</f>
        <v>0.2596454640250261</v>
      </c>
      <c r="C346" s="36">
        <f>'属性別集計（票）'!C346/'属性別集計（％）'!$C$5</f>
        <v>0.23371647509578544</v>
      </c>
      <c r="D346" s="58">
        <f>'属性別集計（票）'!D346/'属性別集計（％）'!$D$5</f>
        <v>0.27992799279927993</v>
      </c>
      <c r="E346" s="36">
        <f>'属性別集計（票）'!E346/'属性別集計（％）'!$E$5</f>
        <v>0.3387096774193548</v>
      </c>
      <c r="F346" s="12">
        <f>'属性別集計（票）'!F346/'属性別集計（％）'!$F$5</f>
        <v>0.3416666666666667</v>
      </c>
      <c r="G346" s="12">
        <f>'属性別集計（票）'!G346/'属性別集計（％）'!$G$5</f>
        <v>0.23469387755102042</v>
      </c>
      <c r="H346" s="12">
        <f>'属性別集計（票）'!H346/'属性別集計（％）'!$H$5</f>
        <v>0.2566585956416465</v>
      </c>
      <c r="I346" s="12">
        <f>'属性別集計（票）'!I346/'属性別集計（％）'!$I$5</f>
        <v>0.23622047244094488</v>
      </c>
      <c r="J346" s="12">
        <f>'属性別集計（票）'!J346/'属性別集計（％）'!$J$5</f>
        <v>0.25076452599388377</v>
      </c>
      <c r="K346" s="58">
        <f>'属性別集計（票）'!K346/'属性別集計（％）'!$K$5</f>
        <v>0.20353982300884957</v>
      </c>
      <c r="L346" s="114">
        <f>'属性別集計（票）'!L346/$L$5</f>
        <v>0.25</v>
      </c>
      <c r="M346" s="115">
        <f>'属性別集計（票）'!M346/$M$5</f>
        <v>0.21370967741935484</v>
      </c>
      <c r="N346" s="12">
        <f>'属性別集計（票）'!N346/$N$5</f>
        <v>0.2356687898089172</v>
      </c>
      <c r="O346" s="17">
        <f>'属性別集計（票）'!O346/$O$5</f>
        <v>0.2737341772151899</v>
      </c>
      <c r="P346" s="36">
        <f>'属性別集計（票）'!P346/'属性別集計（％）'!$P$5</f>
        <v>0.27640449438202247</v>
      </c>
      <c r="Q346" s="12">
        <f>'属性別集計（票）'!Q346/'属性別集計（％）'!$Q$5</f>
        <v>0.24804177545691905</v>
      </c>
      <c r="R346" s="12">
        <f>'属性別集計（票）'!R346/'属性別集計（％）'!$R$5</f>
        <v>0.3140096618357488</v>
      </c>
      <c r="S346" s="12">
        <f>'属性別集計（票）'!S346/'属性別集計（％）'!$S$5</f>
        <v>0.24210526315789474</v>
      </c>
      <c r="T346" s="12">
        <f>'属性別集計（票）'!T346/'属性別集計（％）'!$T$5</f>
        <v>0.25</v>
      </c>
      <c r="U346" s="12">
        <f>'属性別集計（票）'!U346/'属性別集計（％）'!$U$5</f>
        <v>0.21568627450980393</v>
      </c>
      <c r="V346" s="58">
        <f>'属性別集計（票）'!V346/'属性別集計（％）'!$V$5</f>
        <v>0.29545454545454547</v>
      </c>
      <c r="W346" s="36">
        <f>'属性別集計（票）'!W346/'属性別集計（％）'!$W$5</f>
        <v>0.3225806451612903</v>
      </c>
      <c r="X346" s="12">
        <f>'属性別集計（票）'!X346/'属性別集計（％）'!$X$5</f>
        <v>0.2125</v>
      </c>
      <c r="Y346" s="12">
        <f>'属性別集計（票）'!Y346/'属性別集計（％）'!$Y$5</f>
        <v>0.24293785310734464</v>
      </c>
      <c r="Z346" s="12">
        <f>'属性別集計（票）'!Z346/'属性別集計（％）'!$Z$5</f>
        <v>0.28700906344410876</v>
      </c>
      <c r="AA346" s="58">
        <f>'属性別集計（票）'!AA346/'属性別集計（％）'!$AA$5</f>
        <v>0.25651808242220353</v>
      </c>
      <c r="AB346" s="116">
        <f>'属性別集計（票）'!AB346/'属性別集計（％）'!$AB$5</f>
        <v>0.27409261576971217</v>
      </c>
      <c r="AC346" s="117">
        <f>'属性別集計（票）'!AC346/'属性別集計（％）'!$AC$5</f>
        <v>0.2857142857142857</v>
      </c>
      <c r="AD346" s="117">
        <f>'属性別集計（票）'!AD346/'属性別集計（％）'!$AD$5</f>
        <v>0.3783783783783784</v>
      </c>
      <c r="AE346" s="115">
        <f>'属性別集計（票）'!AE346/'属性別集計（％）'!$AE$5</f>
        <v>0.4</v>
      </c>
      <c r="AF346" s="12">
        <f>'属性別集計（票）'!AF346/'属性別集計（％）'!$AF$5</f>
        <v>0.29064039408866993</v>
      </c>
      <c r="AG346" s="118">
        <f>'属性別集計（票）'!AG346/'属性別集計（％）'!$AG$5</f>
        <v>0.2857142857142857</v>
      </c>
      <c r="AH346" s="117">
        <f>'属性別集計（票）'!AH346/'属性別集計（％）'!$AH$5</f>
        <v>0.21543408360128619</v>
      </c>
      <c r="AI346" s="117">
        <f>'属性別集計（票）'!AI346/'属性別集計（％）'!$AI$5</f>
        <v>0.23760330578512398</v>
      </c>
      <c r="AJ346" s="115">
        <f>'属性別集計（票）'!AJ346/'属性別集計（％）'!$AJ$5</f>
        <v>0.16216216216216217</v>
      </c>
      <c r="AK346" s="58">
        <f>'属性別集計（票）'!AK346/'属性別集計（％）'!$AK$5</f>
        <v>0.22695035460992907</v>
      </c>
      <c r="AL346" s="36">
        <f>'属性別集計（票）'!AL346/'属性別集計（％）'!$AL$5</f>
        <v>0.21052631578947367</v>
      </c>
      <c r="AM346" s="12">
        <f>'属性別集計（票）'!AM346/'属性別集計（％）'!$AM$5</f>
        <v>0.2857142857142857</v>
      </c>
      <c r="AN346" s="12">
        <f>'属性別集計（票）'!AN346/'属性別集計（％）'!$AN$5</f>
        <v>0.3037974683544304</v>
      </c>
      <c r="AO346" s="12">
        <f>'属性別集計（票）'!AO346/'属性別集計（％）'!$AO$5</f>
        <v>0.24091778202676864</v>
      </c>
      <c r="AP346" s="12">
        <f>'属性別集計（票）'!AP346/'属性別集計（％）'!$AP$5</f>
        <v>0.2318840579710145</v>
      </c>
      <c r="AQ346" s="12">
        <f>'属性別集計（票）'!AQ346/'属性別集計（％）'!$AQ$5</f>
        <v>0.256</v>
      </c>
      <c r="AR346" s="58">
        <f>'属性別集計（票）'!AR346/'属性別集計（％）'!$AR$5</f>
        <v>0.2727272727272727</v>
      </c>
      <c r="AS346" s="36">
        <f>'属性別集計（票）'!AS346/$AS$5</f>
        <v>0.28193832599118945</v>
      </c>
      <c r="AT346" s="58">
        <f>'属性別集計（票）'!AT346/$AT$5</f>
        <v>0.2559309849029475</v>
      </c>
      <c r="AU346" s="114">
        <f>'属性別集計（票）'!AU346/$AU$5</f>
        <v>0.06818181818181818</v>
      </c>
      <c r="AV346" s="115">
        <f>'属性別集計（票）'!AV346/$AV$5</f>
        <v>0.11627906976744186</v>
      </c>
      <c r="AW346" s="59">
        <f>'属性別集計（票）'!AW346/$AW$5</f>
        <v>0.09195402298850575</v>
      </c>
      <c r="AX346" s="118">
        <f>'属性別集計（票）'!AX346/$AX$5</f>
        <v>0.27956989247311825</v>
      </c>
      <c r="AY346" s="115">
        <f>'属性別集計（票）'!AY346/$AY$5</f>
        <v>0.19318181818181818</v>
      </c>
      <c r="AZ346" s="8">
        <f>'属性別集計（票）'!AZ346/$AZ$5</f>
        <v>0.2518248175182482</v>
      </c>
      <c r="BA346" s="118">
        <f>'属性別集計（票）'!BA346/$BA$5</f>
        <v>0.2826086956521739</v>
      </c>
      <c r="BB346" s="115">
        <f>'属性別集計（票）'!BB346/$BB$5</f>
        <v>0.27</v>
      </c>
      <c r="BC346" s="17">
        <f>'属性別集計（票）'!BC346/$BC$5</f>
        <v>0.2773109243697479</v>
      </c>
      <c r="BD346" s="8">
        <f>'属性別集計（票）'!BD346/'属性別集計（％）'!$BD$5</f>
        <v>0.2715909090909091</v>
      </c>
      <c r="BE346" s="12">
        <f>'属性別集計（票）'!BE346/'属性別集計（％）'!$BE$5</f>
        <v>0.2698412698412698</v>
      </c>
      <c r="BF346" s="119">
        <f>'属性別集計（票）'!BF346/'属性別集計（％）'!$BF$5</f>
        <v>0.16153846153846155</v>
      </c>
      <c r="BG346" s="117">
        <f>'属性別集計（票）'!BG346/'属性別集計（％）'!$BG$5</f>
        <v>0.28431372549019607</v>
      </c>
      <c r="BH346" s="117">
        <f>'属性別集計（票）'!BH346/'属性別集計（％）'!$BH$5</f>
        <v>0.296875</v>
      </c>
      <c r="BI346" s="117">
        <f>'属性別集計（票）'!BI346/'属性別集計（％）'!$BI$5</f>
        <v>0.1724137931034483</v>
      </c>
      <c r="BJ346" s="117">
        <f>'属性別集計（票）'!BJ346/'属性別集計（％）'!$BJ$5</f>
        <v>0.22580645161290322</v>
      </c>
      <c r="BK346" s="120">
        <f>'属性別集計（票）'!BK346/'属性別集計（％）'!$BK$5</f>
        <v>0.19298245614035087</v>
      </c>
      <c r="BL346" s="12">
        <f>'属性別集計（票）'!BL346/'属性別集計（％）'!$BL$5</f>
        <v>0.2423469387755102</v>
      </c>
      <c r="BM346" s="12">
        <f>'属性別集計（票）'!BM346/'属性別集計（％）'!$BM$5</f>
        <v>0.23191489361702128</v>
      </c>
      <c r="BN346" s="17">
        <f>'属性別集計（票）'!BN346/'属性別集計（％）'!$BN$5</f>
        <v>0.22580645161290322</v>
      </c>
    </row>
    <row r="347" spans="1:66" ht="9">
      <c r="A347" s="9" t="s">
        <v>324</v>
      </c>
      <c r="B347" s="5">
        <f>'属性別集計（票）'!B347/'属性別集計（％）'!$B$5</f>
        <v>0.13816475495307612</v>
      </c>
      <c r="C347" s="36">
        <f>'属性別集計（票）'!C347/'属性別集計（％）'!$C$5</f>
        <v>0.12899106002554278</v>
      </c>
      <c r="D347" s="58">
        <f>'属性別集計（票）'!D347/'属性別集計（％）'!$D$5</f>
        <v>0.14581458145814583</v>
      </c>
      <c r="E347" s="36">
        <f>'属性別集計（票）'!E347/'属性別集計（％）'!$E$5</f>
        <v>0.21774193548387097</v>
      </c>
      <c r="F347" s="12">
        <f>'属性別集計（票）'!F347/'属性別集計（％）'!$F$5</f>
        <v>0.32083333333333336</v>
      </c>
      <c r="G347" s="12">
        <f>'属性別集計（票）'!G347/'属性別集計（％）'!$G$5</f>
        <v>0.1598639455782313</v>
      </c>
      <c r="H347" s="12">
        <f>'属性別集計（票）'!H347/'属性別集計（％）'!$H$5</f>
        <v>0.1234866828087167</v>
      </c>
      <c r="I347" s="12">
        <f>'属性別集計（票）'!I347/'属性別集計（％）'!$I$5</f>
        <v>0.06824146981627296</v>
      </c>
      <c r="J347" s="12">
        <f>'属性別集計（票）'!J347/'属性別集計（％）'!$J$5</f>
        <v>0.07951070336391437</v>
      </c>
      <c r="K347" s="58">
        <f>'属性別集計（票）'!K347/'属性別集計（％）'!$K$5</f>
        <v>0.07964601769911504</v>
      </c>
      <c r="L347" s="114">
        <f>'属性別集計（票）'!L347/$L$5</f>
        <v>0.05789473684210526</v>
      </c>
      <c r="M347" s="115">
        <f>'属性別集計（票）'!M347/$M$5</f>
        <v>0.0846774193548387</v>
      </c>
      <c r="N347" s="12">
        <f>'属性別集計（票）'!N347/$N$5</f>
        <v>0.06847133757961783</v>
      </c>
      <c r="O347" s="17">
        <f>'属性別集計（票）'!O347/$O$5</f>
        <v>0.17405063291139242</v>
      </c>
      <c r="P347" s="36">
        <f>'属性別集計（票）'!P347/'属性別集計（％）'!$P$5</f>
        <v>0.13258426966292136</v>
      </c>
      <c r="Q347" s="12">
        <f>'属性別集計（票）'!Q347/'属性別集計（％）'!$Q$5</f>
        <v>0.11488250652741515</v>
      </c>
      <c r="R347" s="12">
        <f>'属性別集計（票）'!R347/'属性別集計（％）'!$R$5</f>
        <v>0.13043478260869565</v>
      </c>
      <c r="S347" s="12">
        <f>'属性別集計（票）'!S347/'属性別集計（％）'!$S$5</f>
        <v>0.16842105263157894</v>
      </c>
      <c r="T347" s="12">
        <f>'属性別集計（票）'!T347/'属性別集計（％）'!$T$5</f>
        <v>0.15254237288135594</v>
      </c>
      <c r="U347" s="12">
        <f>'属性別集計（票）'!U347/'属性別集計（％）'!$U$5</f>
        <v>0.11764705882352941</v>
      </c>
      <c r="V347" s="58">
        <f>'属性別集計（票）'!V347/'属性別集計（％）'!$V$5</f>
        <v>0.18181818181818182</v>
      </c>
      <c r="W347" s="36">
        <f>'属性別集計（票）'!W347/'属性別集計（％）'!$W$5</f>
        <v>0.27956989247311825</v>
      </c>
      <c r="X347" s="12">
        <f>'属性別集計（票）'!X347/'属性別集計（％）'!$X$5</f>
        <v>0.2625</v>
      </c>
      <c r="Y347" s="12">
        <f>'属性別集計（票）'!Y347/'属性別集計（％）'!$Y$5</f>
        <v>0.1864406779661017</v>
      </c>
      <c r="Z347" s="12">
        <f>'属性別集計（票）'!Z347/'属性別集計（％）'!$Z$5</f>
        <v>0.14501510574018128</v>
      </c>
      <c r="AA347" s="58">
        <f>'属性別集計（票）'!AA347/'属性別集計（％）'!$AA$5</f>
        <v>0.1135407905803196</v>
      </c>
      <c r="AB347" s="116">
        <f>'属性別集計（票）'!AB347/'属性別集計（％）'!$AB$5</f>
        <v>0.18648310387984982</v>
      </c>
      <c r="AC347" s="117">
        <f>'属性別集計（票）'!AC347/'属性別集計（％）'!$AC$5</f>
        <v>0.12698412698412698</v>
      </c>
      <c r="AD347" s="117">
        <f>'属性別集計（票）'!AD347/'属性別集計（％）'!$AD$5</f>
        <v>0.16216216216216217</v>
      </c>
      <c r="AE347" s="115">
        <f>'属性別集計（票）'!AE347/'属性別集計（％）'!$AE$5</f>
        <v>0.2</v>
      </c>
      <c r="AF347" s="12">
        <f>'属性別集計（票）'!AF347/'属性別集計（％）'!$AF$5</f>
        <v>0.1793103448275862</v>
      </c>
      <c r="AG347" s="118">
        <f>'属性別集計（票）'!AG347/'属性別集計（％）'!$AG$5</f>
        <v>0.14285714285714285</v>
      </c>
      <c r="AH347" s="117">
        <f>'属性別集計（票）'!AH347/'属性別集計（％）'!$AH$5</f>
        <v>0.14790996784565916</v>
      </c>
      <c r="AI347" s="117">
        <f>'属性別集計（票）'!AI347/'属性別集計（％）'!$AI$5</f>
        <v>0.06198347107438017</v>
      </c>
      <c r="AJ347" s="115">
        <f>'属性別集計（票）'!AJ347/'属性別集計（％）'!$AJ$5</f>
        <v>0.05405405405405406</v>
      </c>
      <c r="AK347" s="58">
        <f>'属性別集計（票）'!AK347/'属性別集計（％）'!$AK$5</f>
        <v>0.09456264775413711</v>
      </c>
      <c r="AL347" s="36">
        <f>'属性別集計（票）'!AL347/'属性別集計（％）'!$AL$5</f>
        <v>0.07894736842105263</v>
      </c>
      <c r="AM347" s="12">
        <f>'属性別集計（票）'!AM347/'属性別集計（％）'!$AM$5</f>
        <v>0.08499095840867993</v>
      </c>
      <c r="AN347" s="12">
        <f>'属性別集計（票）'!AN347/'属性別集計（％）'!$AN$5</f>
        <v>0.2911392405063291</v>
      </c>
      <c r="AO347" s="12">
        <f>'属性別集計（票）'!AO347/'属性別集計（％）'!$AO$5</f>
        <v>0.0994263862332696</v>
      </c>
      <c r="AP347" s="12">
        <f>'属性別集計（票）'!AP347/'属性別集計（％）'!$AP$5</f>
        <v>0.2898550724637681</v>
      </c>
      <c r="AQ347" s="12">
        <f>'属性別集計（票）'!AQ347/'属性別集計（％）'!$AQ$5</f>
        <v>0.12</v>
      </c>
      <c r="AR347" s="58">
        <f>'属性別集計（票）'!AR347/'属性別集計（％）'!$AR$5</f>
        <v>0.045454545454545456</v>
      </c>
      <c r="AS347" s="36">
        <f>'属性別集計（票）'!AS347/$AS$5</f>
        <v>0.2907488986784141</v>
      </c>
      <c r="AT347" s="58">
        <f>'属性別集計（票）'!AT347/$AT$5</f>
        <v>0.0927390366642703</v>
      </c>
      <c r="AU347" s="114">
        <f>'属性別集計（票）'!AU347/$AU$5</f>
        <v>0.045454545454545456</v>
      </c>
      <c r="AV347" s="115">
        <f>'属性別集計（票）'!AV347/$AV$5</f>
        <v>0.023255813953488372</v>
      </c>
      <c r="AW347" s="59">
        <f>'属性別集計（票）'!AW347/$AW$5</f>
        <v>0.034482758620689655</v>
      </c>
      <c r="AX347" s="118">
        <f>'属性別集計（票）'!AX347/$AX$5</f>
        <v>0.06989247311827956</v>
      </c>
      <c r="AY347" s="115">
        <f>'属性別集計（票）'!AY347/$AY$5</f>
        <v>0.09090909090909091</v>
      </c>
      <c r="AZ347" s="8">
        <f>'属性別集計（票）'!AZ347/$AZ$5</f>
        <v>0.07664233576642336</v>
      </c>
      <c r="BA347" s="118">
        <f>'属性別集計（票）'!BA347/$BA$5</f>
        <v>0.050724637681159424</v>
      </c>
      <c r="BB347" s="115">
        <f>'属性別集計（票）'!BB347/$BB$5</f>
        <v>0.1</v>
      </c>
      <c r="BC347" s="17">
        <f>'属性別集計（票）'!BC347/$BC$5</f>
        <v>0.07142857142857142</v>
      </c>
      <c r="BD347" s="8">
        <f>'属性別集計（票）'!BD347/'属性別集計（％）'!$BD$5</f>
        <v>0.12386363636363637</v>
      </c>
      <c r="BE347" s="12">
        <f>'属性別集計（票）'!BE347/'属性別集計（％）'!$BE$5</f>
        <v>0.15343915343915343</v>
      </c>
      <c r="BF347" s="119">
        <f>'属性別集計（票）'!BF347/'属性別集計（％）'!$BF$5</f>
        <v>0.08461538461538462</v>
      </c>
      <c r="BG347" s="117">
        <f>'属性別集計（票）'!BG347/'属性別集計（％）'!$BG$5</f>
        <v>0.0784313725490196</v>
      </c>
      <c r="BH347" s="117">
        <f>'属性別集計（票）'!BH347/'属性別集計（％）'!$BH$5</f>
        <v>0.4453125</v>
      </c>
      <c r="BI347" s="117">
        <f>'属性別集計（票）'!BI347/'属性別集計（％）'!$BI$5</f>
        <v>0.017241379310344827</v>
      </c>
      <c r="BJ347" s="117">
        <f>'属性別集計（票）'!BJ347/'属性別集計（％）'!$BJ$5</f>
        <v>0.1774193548387097</v>
      </c>
      <c r="BK347" s="120">
        <f>'属性別集計（票）'!BK347/'属性別集計（％）'!$BK$5</f>
        <v>0.14035087719298245</v>
      </c>
      <c r="BL347" s="12">
        <f>'属性別集計（票）'!BL347/'属性別集計（％）'!$BL$5</f>
        <v>0.1989795918367347</v>
      </c>
      <c r="BM347" s="12">
        <f>'属性別集計（票）'!BM347/'属性別集計（％）'!$BM$5</f>
        <v>0.14680851063829786</v>
      </c>
      <c r="BN347" s="17">
        <f>'属性別集計（票）'!BN347/'属性別集計（％）'!$BN$5</f>
        <v>0.12903225806451613</v>
      </c>
    </row>
    <row r="348" spans="1:66" ht="9">
      <c r="A348" s="9" t="s">
        <v>427</v>
      </c>
      <c r="B348" s="5">
        <f>'属性別集計（票）'!B348/'属性別集計（％）'!$B$5</f>
        <v>0.102711157455683</v>
      </c>
      <c r="C348" s="36">
        <f>'属性別集計（票）'!C348/'属性別集計（％）'!$C$5</f>
        <v>0.10472541507024266</v>
      </c>
      <c r="D348" s="58">
        <f>'属性別集計（票）'!D348/'属性別集計（％）'!$D$5</f>
        <v>0.10261026102610261</v>
      </c>
      <c r="E348" s="36">
        <f>'属性別集計（票）'!E348/'属性別集計（％）'!$E$5</f>
        <v>0.16129032258064516</v>
      </c>
      <c r="F348" s="12">
        <f>'属性別集計（票）'!F348/'属性別集計（％）'!$F$5</f>
        <v>0.11666666666666667</v>
      </c>
      <c r="G348" s="12">
        <f>'属性別集計（票）'!G348/'属性別集計（％）'!$G$5</f>
        <v>0.1054421768707483</v>
      </c>
      <c r="H348" s="12">
        <f>'属性別集計（票）'!H348/'属性別集計（％）'!$H$5</f>
        <v>0.09685230024213075</v>
      </c>
      <c r="I348" s="12">
        <f>'属性別集計（票）'!I348/'属性別集計（％）'!$I$5</f>
        <v>0.09711286089238845</v>
      </c>
      <c r="J348" s="12">
        <f>'属性別集計（票）'!J348/'属性別集計（％）'!$J$5</f>
        <v>0.08256880733944955</v>
      </c>
      <c r="K348" s="58">
        <f>'属性別集計（票）'!K348/'属性別集計（％）'!$K$5</f>
        <v>0.10619469026548672</v>
      </c>
      <c r="L348" s="114">
        <f>'属性別集計（票）'!L348/$L$5</f>
        <v>0.09736842105263158</v>
      </c>
      <c r="M348" s="115">
        <f>'属性別集計（票）'!M348/$M$5</f>
        <v>0.10080645161290322</v>
      </c>
      <c r="N348" s="12">
        <f>'属性別集計（票）'!N348/$N$5</f>
        <v>0.09872611464968153</v>
      </c>
      <c r="O348" s="17">
        <f>'属性別集計（票）'!O348/$O$5</f>
        <v>0.10522151898734178</v>
      </c>
      <c r="P348" s="36">
        <f>'属性別集計（票）'!P348/'属性別集計（％）'!$P$5</f>
        <v>0.13707865168539327</v>
      </c>
      <c r="Q348" s="12">
        <f>'属性別集計（票）'!Q348/'属性別集計（％）'!$Q$5</f>
        <v>0.09399477806788512</v>
      </c>
      <c r="R348" s="12">
        <f>'属性別集計（票）'!R348/'属性別集計（％）'!$R$5</f>
        <v>0.06763285024154589</v>
      </c>
      <c r="S348" s="12">
        <f>'属性別集計（票）'!S348/'属性別集計（％）'!$S$5</f>
        <v>0.08771929824561403</v>
      </c>
      <c r="T348" s="12">
        <f>'属性別集計（票）'!T348/'属性別集計（％）'!$T$5</f>
        <v>0.11440677966101695</v>
      </c>
      <c r="U348" s="12">
        <f>'属性別集計（票）'!U348/'属性別集計（％）'!$U$5</f>
        <v>0.058823529411764705</v>
      </c>
      <c r="V348" s="58">
        <f>'属性別集計（票）'!V348/'属性別集計（％）'!$V$5</f>
        <v>0.022727272727272728</v>
      </c>
      <c r="W348" s="36">
        <f>'属性別集計（票）'!W348/'属性別集計（％）'!$W$5</f>
        <v>0.043010752688172046</v>
      </c>
      <c r="X348" s="12">
        <f>'属性別集計（票）'!X348/'属性別集計（％）'!$X$5</f>
        <v>0.125</v>
      </c>
      <c r="Y348" s="12">
        <f>'属性別集計（票）'!Y348/'属性別集計（％）'!$Y$5</f>
        <v>0.11299435028248588</v>
      </c>
      <c r="Z348" s="12">
        <f>'属性別集計（票）'!Z348/'属性別集計（％）'!$Z$5</f>
        <v>0.13293051359516617</v>
      </c>
      <c r="AA348" s="58">
        <f>'属性別集計（票）'!AA348/'属性別集計（％）'!$AA$5</f>
        <v>0.09840201850294365</v>
      </c>
      <c r="AB348" s="116">
        <f>'属性別集計（票）'!AB348/'属性別集計（％）'!$AB$5</f>
        <v>0.11389236545682102</v>
      </c>
      <c r="AC348" s="117">
        <f>'属性別集計（票）'!AC348/'属性別集計（％）'!$AC$5</f>
        <v>0.12698412698412698</v>
      </c>
      <c r="AD348" s="117">
        <f>'属性別集計（票）'!AD348/'属性別集計（％）'!$AD$5</f>
        <v>0.060810810810810814</v>
      </c>
      <c r="AE348" s="115">
        <f>'属性別集計（票）'!AE348/'属性別集計（％）'!$AE$5</f>
        <v>0.6</v>
      </c>
      <c r="AF348" s="12">
        <f>'属性別集計（票）'!AF348/'属性別集計（％）'!$AF$5</f>
        <v>0.10935960591133005</v>
      </c>
      <c r="AG348" s="118">
        <f>'属性別集計（票）'!AG348/'属性別集計（％）'!$AG$5</f>
        <v>0.07142857142857142</v>
      </c>
      <c r="AH348" s="117">
        <f>'属性別集計（票）'!AH348/'属性別集計（％）'!$AH$5</f>
        <v>0.10610932475884244</v>
      </c>
      <c r="AI348" s="117">
        <f>'属性別集計（票）'!AI348/'属性別集計（％）'!$AI$5</f>
        <v>0.08884297520661157</v>
      </c>
      <c r="AJ348" s="115">
        <f>'属性別集計（票）'!AJ348/'属性別集計（％）'!$AJ$5</f>
        <v>0.08108108108108109</v>
      </c>
      <c r="AK348" s="58">
        <f>'属性別集計（票）'!AK348/'属性別集計（％）'!$AK$5</f>
        <v>0.09456264775413711</v>
      </c>
      <c r="AL348" s="36">
        <f>'属性別集計（票）'!AL348/'属性別集計（％）'!$AL$5</f>
        <v>0.11052631578947368</v>
      </c>
      <c r="AM348" s="12">
        <f>'属性別集計（票）'!AM348/'属性別集計（％）'!$AM$5</f>
        <v>0.0922242314647378</v>
      </c>
      <c r="AN348" s="12">
        <f>'属性別集計（票）'!AN348/'属性別集計（％）'!$AN$5</f>
        <v>0.10126582278481013</v>
      </c>
      <c r="AO348" s="12">
        <f>'属性別集計（票）'!AO348/'属性別集計（％）'!$AO$5</f>
        <v>0.11663479923518165</v>
      </c>
      <c r="AP348" s="12">
        <f>'属性別集計（票）'!AP348/'属性別集計（％）'!$AP$5</f>
        <v>0.07971014492753623</v>
      </c>
      <c r="AQ348" s="12">
        <f>'属性別集計（票）'!AQ348/'属性別集計（％）'!$AQ$5</f>
        <v>0.128</v>
      </c>
      <c r="AR348" s="58">
        <f>'属性別集計（票）'!AR348/'属性別集計（％）'!$AR$5</f>
        <v>0.09090909090909091</v>
      </c>
      <c r="AS348" s="36">
        <f>'属性別集計（票）'!AS348/$AS$5</f>
        <v>0.0947136563876652</v>
      </c>
      <c r="AT348" s="58">
        <f>'属性別集計（票）'!AT348/$AT$5</f>
        <v>0.10711718188353703</v>
      </c>
      <c r="AU348" s="114">
        <f>'属性別集計（票）'!AU348/$AU$5</f>
        <v>0.09090909090909091</v>
      </c>
      <c r="AV348" s="115">
        <f>'属性別集計（票）'!AV348/$AV$5</f>
        <v>0.06976744186046512</v>
      </c>
      <c r="AW348" s="59">
        <f>'属性別集計（票）'!AW348/$AW$5</f>
        <v>0.08045977011494253</v>
      </c>
      <c r="AX348" s="118">
        <f>'属性別集計（票）'!AX348/$AX$5</f>
        <v>0.07526881720430108</v>
      </c>
      <c r="AY348" s="115">
        <f>'属性別集計（票）'!AY348/$AY$5</f>
        <v>0.125</v>
      </c>
      <c r="AZ348" s="8">
        <f>'属性別集計（票）'!AZ348/$AZ$5</f>
        <v>0.09124087591240876</v>
      </c>
      <c r="BA348" s="118">
        <f>'属性別集計（票）'!BA348/$BA$5</f>
        <v>0.13043478260869565</v>
      </c>
      <c r="BB348" s="115">
        <f>'属性別集計（票）'!BB348/$BB$5</f>
        <v>0.1</v>
      </c>
      <c r="BC348" s="17">
        <f>'属性別集計（票）'!BC348/$BC$5</f>
        <v>0.11764705882352941</v>
      </c>
      <c r="BD348" s="8">
        <f>'属性別集計（票）'!BD348/'属性別集計（％）'!$BD$5</f>
        <v>0.10568181818181818</v>
      </c>
      <c r="BE348" s="12">
        <f>'属性別集計（票）'!BE348/'属性別集計（％）'!$BE$5</f>
        <v>0.13227513227513227</v>
      </c>
      <c r="BF348" s="119">
        <f>'属性別集計（票）'!BF348/'属性別集計（％）'!$BF$5</f>
        <v>0.11538461538461539</v>
      </c>
      <c r="BG348" s="117">
        <f>'属性別集計（票）'!BG348/'属性別集計（％）'!$BG$5</f>
        <v>0.14705882352941177</v>
      </c>
      <c r="BH348" s="117">
        <f>'属性別集計（票）'!BH348/'属性別集計（％）'!$BH$5</f>
        <v>0.078125</v>
      </c>
      <c r="BI348" s="117">
        <f>'属性別集計（票）'!BI348/'属性別集計（％）'!$BI$5</f>
        <v>0.15517241379310345</v>
      </c>
      <c r="BJ348" s="117">
        <f>'属性別集計（票）'!BJ348/'属性別集計（％）'!$BJ$5</f>
        <v>0.08064516129032258</v>
      </c>
      <c r="BK348" s="120">
        <f>'属性別集計（票）'!BK348/'属性別集計（％）'!$BK$5</f>
        <v>0.12280701754385964</v>
      </c>
      <c r="BL348" s="12">
        <f>'属性別集計（票）'!BL348/'属性別集計（％）'!$BL$5</f>
        <v>0.09183673469387756</v>
      </c>
      <c r="BM348" s="12">
        <f>'属性別集計（票）'!BM348/'属性別集計（％）'!$BM$5</f>
        <v>0.11063829787234042</v>
      </c>
      <c r="BN348" s="17">
        <f>'属性別集計（票）'!BN348/'属性別集計（％）'!$BN$5</f>
        <v>0.0967741935483871</v>
      </c>
    </row>
    <row r="349" spans="1:66" ht="9">
      <c r="A349" s="9" t="s">
        <v>428</v>
      </c>
      <c r="B349" s="5">
        <f>'属性別集計（票）'!B349/'属性別集計（％）'!$B$5</f>
        <v>0.44473409801876956</v>
      </c>
      <c r="C349" s="36">
        <f>'属性別集計（票）'!C349/'属性別集計（％）'!$C$5</f>
        <v>0.42656449553001274</v>
      </c>
      <c r="D349" s="58">
        <f>'属性別集計（票）'!D349/'属性別集計（％）'!$D$5</f>
        <v>0.459045904590459</v>
      </c>
      <c r="E349" s="36">
        <f>'属性別集計（票）'!E349/'属性別集計（％）'!$E$5</f>
        <v>0.4032258064516129</v>
      </c>
      <c r="F349" s="12">
        <f>'属性別集計（票）'!F349/'属性別集計（％）'!$F$5</f>
        <v>0.4375</v>
      </c>
      <c r="G349" s="12">
        <f>'属性別集計（票）'!G349/'属性別集計（％）'!$G$5</f>
        <v>0.3979591836734694</v>
      </c>
      <c r="H349" s="12">
        <f>'属性別集計（票）'!H349/'属性別集計（％）'!$H$5</f>
        <v>0.4019370460048426</v>
      </c>
      <c r="I349" s="12">
        <f>'属性別集計（票）'!I349/'属性別集計（％）'!$I$5</f>
        <v>0.49081364829396323</v>
      </c>
      <c r="J349" s="12">
        <f>'属性別集計（票）'!J349/'属性別集計（％）'!$J$5</f>
        <v>0.5198776758409785</v>
      </c>
      <c r="K349" s="58">
        <f>'属性別集計（票）'!K349/'属性別集計（％）'!$K$5</f>
        <v>0.4336283185840708</v>
      </c>
      <c r="L349" s="114">
        <f>'属性別集計（票）'!L349/$L$5</f>
        <v>0.5</v>
      </c>
      <c r="M349" s="115">
        <f>'属性別集計（票）'!M349/$M$5</f>
        <v>0.5161290322580645</v>
      </c>
      <c r="N349" s="12">
        <f>'属性別集計（票）'!N349/$N$5</f>
        <v>0.5063694267515924</v>
      </c>
      <c r="O349" s="17">
        <f>'属性別集計（票）'!O349/$O$5</f>
        <v>0.4161392405063291</v>
      </c>
      <c r="P349" s="36">
        <f>'属性別集計（票）'!P349/'属性別集計（％）'!$P$5</f>
        <v>0.40898876404494383</v>
      </c>
      <c r="Q349" s="12">
        <f>'属性別集計（票）'!Q349/'属性別集計（％）'!$Q$5</f>
        <v>0.46736292428198434</v>
      </c>
      <c r="R349" s="12">
        <f>'属性別集計（票）'!R349/'属性別集計（％）'!$R$5</f>
        <v>0.463768115942029</v>
      </c>
      <c r="S349" s="12">
        <f>'属性別集計（票）'!S349/'属性別集計（％）'!$S$5</f>
        <v>0.5017543859649123</v>
      </c>
      <c r="T349" s="12">
        <f>'属性別集計（票）'!T349/'属性別集計（％）'!$T$5</f>
        <v>0.4555084745762712</v>
      </c>
      <c r="U349" s="12">
        <f>'属性別集計（票）'!U349/'属性別集計（％）'!$U$5</f>
        <v>0.3333333333333333</v>
      </c>
      <c r="V349" s="58">
        <f>'属性別集計（票）'!V349/'属性別集計（％）'!$V$5</f>
        <v>0.25</v>
      </c>
      <c r="W349" s="36">
        <f>'属性別集計（票）'!W349/'属性別集計（％）'!$W$5</f>
        <v>0.3763440860215054</v>
      </c>
      <c r="X349" s="12">
        <f>'属性別集計（票）'!X349/'属性別集計（％）'!$X$5</f>
        <v>0.2375</v>
      </c>
      <c r="Y349" s="12">
        <f>'属性別集計（票）'!Y349/'属性別集計（％）'!$Y$5</f>
        <v>0.3333333333333333</v>
      </c>
      <c r="Z349" s="12">
        <f>'属性別集計（票）'!Z349/'属性別集計（％）'!$Z$5</f>
        <v>0.4622356495468278</v>
      </c>
      <c r="AA349" s="58">
        <f>'属性別集計（票）'!AA349/'属性別集計（％）'!$AA$5</f>
        <v>0.4751892346509672</v>
      </c>
      <c r="AB349" s="116">
        <f>'属性別集計（票）'!AB349/'属性別集計（％）'!$AB$5</f>
        <v>0.425531914893617</v>
      </c>
      <c r="AC349" s="117">
        <f>'属性別集計（票）'!AC349/'属性別集計（％）'!$AC$5</f>
        <v>0.5079365079365079</v>
      </c>
      <c r="AD349" s="117">
        <f>'属性別集計（票）'!AD349/'属性別集計（％）'!$AD$5</f>
        <v>0.38513513513513514</v>
      </c>
      <c r="AE349" s="115">
        <f>'属性別集計（票）'!AE349/'属性別集計（％）'!$AE$5</f>
        <v>0.4</v>
      </c>
      <c r="AF349" s="12">
        <f>'属性別集計（票）'!AF349/'属性別集計（％）'!$AF$5</f>
        <v>0.4246305418719212</v>
      </c>
      <c r="AG349" s="118">
        <f>'属性別集計（票）'!AG349/'属性別集計（％）'!$AG$5</f>
        <v>0.35714285714285715</v>
      </c>
      <c r="AH349" s="117">
        <f>'属性別集計（票）'!AH349/'属性別集計（％）'!$AH$5</f>
        <v>0.43729903536977494</v>
      </c>
      <c r="AI349" s="117">
        <f>'属性別集計（票）'!AI349/'属性別集計（％）'!$AI$5</f>
        <v>0.49793388429752067</v>
      </c>
      <c r="AJ349" s="115">
        <f>'属性別集計（票）'!AJ349/'属性別集計（％）'!$AJ$5</f>
        <v>0.4864864864864865</v>
      </c>
      <c r="AK349" s="58">
        <f>'属性別集計（票）'!AK349/'属性別集計（％）'!$AK$5</f>
        <v>0.4728132387706856</v>
      </c>
      <c r="AL349" s="36">
        <f>'属性別集計（票）'!AL349/'属性別集計（％）'!$AL$5</f>
        <v>0.4473684210526316</v>
      </c>
      <c r="AM349" s="12">
        <f>'属性別集計（票）'!AM349/'属性別集計（％）'!$AM$5</f>
        <v>0.4665461121157324</v>
      </c>
      <c r="AN349" s="12">
        <f>'属性別集計（票）'!AN349/'属性別集計（％）'!$AN$5</f>
        <v>0.39556962025316456</v>
      </c>
      <c r="AO349" s="12">
        <f>'属性別集計（票）'!AO349/'属性別集計（％）'!$AO$5</f>
        <v>0.47036328871892924</v>
      </c>
      <c r="AP349" s="12">
        <f>'属性別集計（票）'!AP349/'属性別集計（％）'!$AP$5</f>
        <v>0.41304347826086957</v>
      </c>
      <c r="AQ349" s="12">
        <f>'属性別集計（票）'!AQ349/'属性別集計（％）'!$AQ$5</f>
        <v>0.44</v>
      </c>
      <c r="AR349" s="58">
        <f>'属性別集計（票）'!AR349/'属性別集計（％）'!$AR$5</f>
        <v>0.5454545454545454</v>
      </c>
      <c r="AS349" s="36">
        <f>'属性別集計（票）'!AS349/$AS$5</f>
        <v>0.4008810572687225</v>
      </c>
      <c r="AT349" s="58">
        <f>'属性別集計（票）'!AT349/$AT$5</f>
        <v>0.4629762760603882</v>
      </c>
      <c r="AU349" s="114">
        <f>'属性別集計（票）'!AU349/$AU$5</f>
        <v>0.5227272727272727</v>
      </c>
      <c r="AV349" s="115">
        <f>'属性別集計（票）'!AV349/$AV$5</f>
        <v>0.627906976744186</v>
      </c>
      <c r="AW349" s="59">
        <f>'属性別集計（票）'!AW349/$AW$5</f>
        <v>0.5747126436781609</v>
      </c>
      <c r="AX349" s="118">
        <f>'属性別集計（票）'!AX349/$AX$5</f>
        <v>0.46774193548387094</v>
      </c>
      <c r="AY349" s="115">
        <f>'属性別集計（票）'!AY349/$AY$5</f>
        <v>0.5113636363636364</v>
      </c>
      <c r="AZ349" s="8">
        <f>'属性別集計（票）'!AZ349/$AZ$5</f>
        <v>0.48175182481751827</v>
      </c>
      <c r="BA349" s="118">
        <f>'属性別集計（票）'!BA349/$BA$5</f>
        <v>0.5362318840579711</v>
      </c>
      <c r="BB349" s="115">
        <f>'属性別集計（票）'!BB349/$BB$5</f>
        <v>0.51</v>
      </c>
      <c r="BC349" s="17">
        <f>'属性別集計（票）'!BC349/$BC$5</f>
        <v>0.5252100840336135</v>
      </c>
      <c r="BD349" s="8">
        <f>'属性別集計（票）'!BD349/'属性別集計（％）'!$BD$5</f>
        <v>0.4556818181818182</v>
      </c>
      <c r="BE349" s="12">
        <f>'属性別集計（票）'!BE349/'属性別集計（％）'!$BE$5</f>
        <v>0.4074074074074074</v>
      </c>
      <c r="BF349" s="119">
        <f>'属性別集計（票）'!BF349/'属性別集計（％）'!$BF$5</f>
        <v>0.5384615384615384</v>
      </c>
      <c r="BG349" s="117">
        <f>'属性別集計（票）'!BG349/'属性別集計（％）'!$BG$5</f>
        <v>0.47058823529411764</v>
      </c>
      <c r="BH349" s="117">
        <f>'属性別集計（票）'!BH349/'属性別集計（％）'!$BH$5</f>
        <v>0.359375</v>
      </c>
      <c r="BI349" s="117">
        <f>'属性別集計（票）'!BI349/'属性別集計（％）'!$BI$5</f>
        <v>0.4827586206896552</v>
      </c>
      <c r="BJ349" s="117">
        <f>'属性別集計（票）'!BJ349/'属性別集計（％）'!$BJ$5</f>
        <v>0.5</v>
      </c>
      <c r="BK349" s="120">
        <f>'属性別集計（票）'!BK349/'属性別集計（％）'!$BK$5</f>
        <v>0.45614035087719296</v>
      </c>
      <c r="BL349" s="12">
        <f>'属性別集計（票）'!BL349/'属性別集計（％）'!$BL$5</f>
        <v>0.44642857142857145</v>
      </c>
      <c r="BM349" s="12">
        <f>'属性別集計（票）'!BM349/'属性別集計（％）'!$BM$5</f>
        <v>0.44680851063829785</v>
      </c>
      <c r="BN349" s="17">
        <f>'属性別集計（票）'!BN349/'属性別集計（％）'!$BN$5</f>
        <v>0.4838709677419355</v>
      </c>
    </row>
    <row r="350" spans="1:66" ht="9">
      <c r="A350" s="9" t="s">
        <v>429</v>
      </c>
      <c r="B350" s="5">
        <f>'属性別集計（票）'!B350/'属性別集計（％）'!$B$5</f>
        <v>0.26225234619395205</v>
      </c>
      <c r="C350" s="36">
        <f>'属性別集計（票）'!C350/'属性別集計（％）'!$C$5</f>
        <v>0.30779054916985954</v>
      </c>
      <c r="D350" s="58">
        <f>'属性別集計（票）'!D350/'属性別集計（％）'!$D$5</f>
        <v>0.23132313231323132</v>
      </c>
      <c r="E350" s="36">
        <f>'属性別集計（票）'!E350/'属性別集計（％）'!$E$5</f>
        <v>0.3225806451612903</v>
      </c>
      <c r="F350" s="12">
        <f>'属性別集計（票）'!F350/'属性別集計（％）'!$F$5</f>
        <v>0.21666666666666667</v>
      </c>
      <c r="G350" s="12">
        <f>'属性別集計（票）'!G350/'属性別集計（％）'!$G$5</f>
        <v>0.3197278911564626</v>
      </c>
      <c r="H350" s="12">
        <f>'属性別集計（票）'!H350/'属性別集計（％）'!$H$5</f>
        <v>0.3050847457627119</v>
      </c>
      <c r="I350" s="12">
        <f>'属性別集計（票）'!I350/'属性別集計（％）'!$I$5</f>
        <v>0.25196850393700787</v>
      </c>
      <c r="J350" s="12">
        <f>'属性別集計（票）'!J350/'属性別集計（％）'!$J$5</f>
        <v>0.21406727828746178</v>
      </c>
      <c r="K350" s="58">
        <f>'属性別集計（票）'!K350/'属性別集計（％）'!$K$5</f>
        <v>0.1592920353982301</v>
      </c>
      <c r="L350" s="114">
        <f>'属性別集計（票）'!L350/$L$5</f>
        <v>0.22631578947368422</v>
      </c>
      <c r="M350" s="115">
        <f>'属性別集計（票）'!M350/$M$5</f>
        <v>0.1774193548387097</v>
      </c>
      <c r="N350" s="12">
        <f>'属性別集計（票）'!N350/$N$5</f>
        <v>0.2070063694267516</v>
      </c>
      <c r="O350" s="17">
        <f>'属性別集計（票）'!O350/$O$5</f>
        <v>0.28955696202531644</v>
      </c>
      <c r="P350" s="36">
        <f>'属性別集計（票）'!P350/'属性別集計（％）'!$P$5</f>
        <v>0.26292134831460673</v>
      </c>
      <c r="Q350" s="12">
        <f>'属性別集計（票）'!Q350/'属性別集計（％）'!$Q$5</f>
        <v>0.2558746736292428</v>
      </c>
      <c r="R350" s="12">
        <f>'属性別集計（票）'!R350/'属性別集計（％）'!$R$5</f>
        <v>0.23671497584541062</v>
      </c>
      <c r="S350" s="12">
        <f>'属性別集計（票）'!S350/'属性別集計（％）'!$S$5</f>
        <v>0.26666666666666666</v>
      </c>
      <c r="T350" s="12">
        <f>'属性別集計（票）'!T350/'属性別集計（％）'!$T$5</f>
        <v>0.2733050847457627</v>
      </c>
      <c r="U350" s="12">
        <f>'属性別集計（票）'!U350/'属性別集計（％）'!$U$5</f>
        <v>0.29411764705882354</v>
      </c>
      <c r="V350" s="58">
        <f>'属性別集計（票）'!V350/'属性別集計（％）'!$V$5</f>
        <v>0.29545454545454547</v>
      </c>
      <c r="W350" s="36">
        <f>'属性別集計（票）'!W350/'属性別集計（％）'!$W$5</f>
        <v>0.27956989247311825</v>
      </c>
      <c r="X350" s="12">
        <f>'属性別集計（票）'!X350/'属性別集計（％）'!$X$5</f>
        <v>0.325</v>
      </c>
      <c r="Y350" s="12">
        <f>'属性別集計（票）'!Y350/'属性別集計（％）'!$Y$5</f>
        <v>0.288135593220339</v>
      </c>
      <c r="Z350" s="12">
        <f>'属性別集計（票）'!Z350/'属性別集計（％）'!$Z$5</f>
        <v>0.29003021148036257</v>
      </c>
      <c r="AA350" s="58">
        <f>'属性別集計（票）'!AA350/'属性別集計（％）'!$AA$5</f>
        <v>0.248107653490328</v>
      </c>
      <c r="AB350" s="116">
        <f>'属性別集計（票）'!AB350/'属性別集計（％）'!$AB$5</f>
        <v>0.27284105131414266</v>
      </c>
      <c r="AC350" s="117">
        <f>'属性別集計（票）'!AC350/'属性別集計（％）'!$AC$5</f>
        <v>0.36507936507936506</v>
      </c>
      <c r="AD350" s="117">
        <f>'属性別集計（票）'!AD350/'属性別集計（％）'!$AD$5</f>
        <v>0.25675675675675674</v>
      </c>
      <c r="AE350" s="115">
        <f>'属性別集計（票）'!AE350/'属性別集計（％）'!$AE$5</f>
        <v>0.2</v>
      </c>
      <c r="AF350" s="12">
        <f>'属性別集計（票）'!AF350/'属性別集計（％）'!$AF$5</f>
        <v>0.27586206896551724</v>
      </c>
      <c r="AG350" s="118">
        <f>'属性別集計（票）'!AG350/'属性別集計（％）'!$AG$5</f>
        <v>0.5</v>
      </c>
      <c r="AH350" s="117">
        <f>'属性別集計（票）'!AH350/'属性別集計（％）'!$AH$5</f>
        <v>0.2765273311897106</v>
      </c>
      <c r="AI350" s="117">
        <f>'属性別集計（票）'!AI350/'属性別集計（％）'!$AI$5</f>
        <v>0.23140495867768596</v>
      </c>
      <c r="AJ350" s="115">
        <f>'属性別集計（票）'!AJ350/'属性別集計（％）'!$AJ$5</f>
        <v>0.24324324324324326</v>
      </c>
      <c r="AK350" s="58">
        <f>'属性別集計（票）'!AK350/'属性別集計（％）'!$AK$5</f>
        <v>0.25295508274231676</v>
      </c>
      <c r="AL350" s="36">
        <f>'属性別集計（票）'!AL350/'属性別集計（％）'!$AL$5</f>
        <v>0.21052631578947367</v>
      </c>
      <c r="AM350" s="12">
        <f>'属性別集計（票）'!AM350/'属性別集計（％）'!$AM$5</f>
        <v>0.25678119349005424</v>
      </c>
      <c r="AN350" s="12">
        <f>'属性別集計（票）'!AN350/'属性別集計（％）'!$AN$5</f>
        <v>0.25316455696202533</v>
      </c>
      <c r="AO350" s="12">
        <f>'属性別集計（票）'!AO350/'属性別集計（％）'!$AO$5</f>
        <v>0.29636711281070743</v>
      </c>
      <c r="AP350" s="12">
        <f>'属性別集計（票）'!AP350/'属性別集計（％）'!$AP$5</f>
        <v>0.26811594202898553</v>
      </c>
      <c r="AQ350" s="12">
        <f>'属性別集計（票）'!AQ350/'属性別集計（％）'!$AQ$5</f>
        <v>0.28</v>
      </c>
      <c r="AR350" s="58">
        <f>'属性別集計（票）'!AR350/'属性別集計（％）'!$AR$5</f>
        <v>0.13636363636363635</v>
      </c>
      <c r="AS350" s="36">
        <f>'属性別集計（票）'!AS350/$AS$5</f>
        <v>0.2577092511013216</v>
      </c>
      <c r="AT350" s="58">
        <f>'属性別集計（票）'!AT350/$AT$5</f>
        <v>0.2674335010783609</v>
      </c>
      <c r="AU350" s="114">
        <f>'属性別集計（票）'!AU350/$AU$5</f>
        <v>0.3181818181818182</v>
      </c>
      <c r="AV350" s="115">
        <f>'属性別集計（票）'!AV350/$AV$5</f>
        <v>0.09302325581395349</v>
      </c>
      <c r="AW350" s="59">
        <f>'属性別集計（票）'!AW350/$AW$5</f>
        <v>0.20689655172413793</v>
      </c>
      <c r="AX350" s="118">
        <f>'属性別集計（票）'!AX350/$AX$5</f>
        <v>0.20967741935483872</v>
      </c>
      <c r="AY350" s="115">
        <f>'属性別集計（票）'!AY350/$AY$5</f>
        <v>0.23863636363636365</v>
      </c>
      <c r="AZ350" s="8">
        <f>'属性別集計（票）'!AZ350/$AZ$5</f>
        <v>0.21897810218978103</v>
      </c>
      <c r="BA350" s="118">
        <f>'属性別集計（票）'!BA350/$BA$5</f>
        <v>0.21739130434782608</v>
      </c>
      <c r="BB350" s="115">
        <f>'属性別集計（票）'!BB350/$BB$5</f>
        <v>0.19</v>
      </c>
      <c r="BC350" s="17">
        <f>'属性別集計（票）'!BC350/$BC$5</f>
        <v>0.20588235294117646</v>
      </c>
      <c r="BD350" s="8">
        <f>'属性別集計（票）'!BD350/'属性別集計（％）'!$BD$5</f>
        <v>0.3</v>
      </c>
      <c r="BE350" s="12">
        <f>'属性別集計（票）'!BE350/'属性別集計（％）'!$BE$5</f>
        <v>0.2328042328042328</v>
      </c>
      <c r="BF350" s="119">
        <f>'属性別集計（票）'!BF350/'属性別集計（％）'!$BF$5</f>
        <v>0.23076923076923078</v>
      </c>
      <c r="BG350" s="117">
        <f>'属性別集計（票）'!BG350/'属性別集計（％）'!$BG$5</f>
        <v>0.19607843137254902</v>
      </c>
      <c r="BH350" s="117">
        <f>'属性別集計（票）'!BH350/'属性別集計（％）'!$BH$5</f>
        <v>0.2890625</v>
      </c>
      <c r="BI350" s="117">
        <f>'属性別集計（票）'!BI350/'属性別集計（％）'!$BI$5</f>
        <v>0.2413793103448276</v>
      </c>
      <c r="BJ350" s="117">
        <f>'属性別集計（票）'!BJ350/'属性別集計（％）'!$BJ$5</f>
        <v>0.24193548387096775</v>
      </c>
      <c r="BK350" s="120">
        <f>'属性別集計（票）'!BK350/'属性別集計（％）'!$BK$5</f>
        <v>0.22807017543859648</v>
      </c>
      <c r="BL350" s="12">
        <f>'属性別集計（票）'!BL350/'属性別集計（％）'!$BL$5</f>
        <v>0.23214285714285715</v>
      </c>
      <c r="BM350" s="12">
        <f>'属性別集計（票）'!BM350/'属性別集計（％）'!$BM$5</f>
        <v>0.2553191489361702</v>
      </c>
      <c r="BN350" s="17">
        <f>'属性別集計（票）'!BN350/'属性別集計（％）'!$BN$5</f>
        <v>0.1935483870967742</v>
      </c>
    </row>
    <row r="351" spans="1:66" ht="9">
      <c r="A351" s="9" t="s">
        <v>430</v>
      </c>
      <c r="B351" s="5">
        <f>'属性別集計（票）'!B351/'属性別集計（％）'!$B$5</f>
        <v>0.2346193952033368</v>
      </c>
      <c r="C351" s="36">
        <f>'属性別集計（票）'!C351/'属性別集計（％）'!$C$5</f>
        <v>0.2503192848020434</v>
      </c>
      <c r="D351" s="58">
        <f>'属性別集計（票）'!D351/'属性別集計（％）'!$D$5</f>
        <v>0.22502250225022502</v>
      </c>
      <c r="E351" s="36">
        <f>'属性別集計（票）'!E351/'属性別集計（％）'!$E$5</f>
        <v>0.12096774193548387</v>
      </c>
      <c r="F351" s="12">
        <f>'属性別集計（票）'!F351/'属性別集計（％）'!$F$5</f>
        <v>0.175</v>
      </c>
      <c r="G351" s="12">
        <f>'属性別集計（票）'!G351/'属性別集計（％）'!$G$5</f>
        <v>0.21428571428571427</v>
      </c>
      <c r="H351" s="12">
        <f>'属性別集計（票）'!H351/'属性別集計（％）'!$H$5</f>
        <v>0.2566585956416465</v>
      </c>
      <c r="I351" s="12">
        <f>'属性別集計（票）'!I351/'属性別集計（％）'!$I$5</f>
        <v>0.28346456692913385</v>
      </c>
      <c r="J351" s="12">
        <f>'属性別集計（票）'!J351/'属性別集計（％）'!$J$5</f>
        <v>0.26299694189602446</v>
      </c>
      <c r="K351" s="58">
        <f>'属性別集計（票）'!K351/'属性別集計（％）'!$K$5</f>
        <v>0.20353982300884957</v>
      </c>
      <c r="L351" s="114">
        <f>'属性別集計（票）'!L351/$L$5</f>
        <v>0.3</v>
      </c>
      <c r="M351" s="115">
        <f>'属性別集計（票）'!M351/$M$5</f>
        <v>0.2217741935483871</v>
      </c>
      <c r="N351" s="12">
        <f>'属性別集計（票）'!N351/$N$5</f>
        <v>0.26910828025477707</v>
      </c>
      <c r="O351" s="17">
        <f>'属性別集計（票）'!O351/$O$5</f>
        <v>0.21677215189873417</v>
      </c>
      <c r="P351" s="36">
        <f>'属性別集計（票）'!P351/'属性別集計（％）'!$P$5</f>
        <v>0.20449438202247192</v>
      </c>
      <c r="Q351" s="12">
        <f>'属性別集計（票）'!Q351/'属性別集計（％）'!$Q$5</f>
        <v>0.22193211488250653</v>
      </c>
      <c r="R351" s="12">
        <f>'属性別集計（票）'!R351/'属性別集計（％）'!$R$5</f>
        <v>0.19806763285024154</v>
      </c>
      <c r="S351" s="12">
        <f>'属性別集計（票）'!S351/'属性別集計（％）'!$S$5</f>
        <v>0.22105263157894736</v>
      </c>
      <c r="T351" s="12">
        <f>'属性別集計（票）'!T351/'属性別集計（％）'!$T$5</f>
        <v>0.2563559322033898</v>
      </c>
      <c r="U351" s="12">
        <f>'属性別集計（票）'!U351/'属性別集計（％）'!$U$5</f>
        <v>0.35294117647058826</v>
      </c>
      <c r="V351" s="58">
        <f>'属性別集計（票）'!V351/'属性別集計（％）'!$V$5</f>
        <v>0.5227272727272727</v>
      </c>
      <c r="W351" s="36">
        <f>'属性別集計（票）'!W351/'属性別集計（％）'!$W$5</f>
        <v>0.22580645161290322</v>
      </c>
      <c r="X351" s="12">
        <f>'属性別集計（票）'!X351/'属性別集計（％）'!$X$5</f>
        <v>0.225</v>
      </c>
      <c r="Y351" s="12">
        <f>'属性別集計（票）'!Y351/'属性別集計（％）'!$Y$5</f>
        <v>0.1864406779661017</v>
      </c>
      <c r="Z351" s="12">
        <f>'属性別集計（票）'!Z351/'属性別集計（％）'!$Z$5</f>
        <v>0.2054380664652568</v>
      </c>
      <c r="AA351" s="58">
        <f>'属性別集計（票）'!AA351/'属性別集計（％）'!$AA$5</f>
        <v>0.2531539108494533</v>
      </c>
      <c r="AB351" s="116">
        <f>'属性別集計（票）'!AB351/'属性別集計（％）'!$AB$5</f>
        <v>0.2390488110137672</v>
      </c>
      <c r="AC351" s="117">
        <f>'属性別集計（票）'!AC351/'属性別集計（％）'!$AC$5</f>
        <v>0.2222222222222222</v>
      </c>
      <c r="AD351" s="117">
        <f>'属性別集計（票）'!AD351/'属性別集計（％）'!$AD$5</f>
        <v>0.19594594594594594</v>
      </c>
      <c r="AE351" s="115">
        <f>'属性別集計（票）'!AE351/'属性別集計（％）'!$AE$5</f>
        <v>0</v>
      </c>
      <c r="AF351" s="12">
        <f>'属性別集計（票）'!AF351/'属性別集計（％）'!$AF$5</f>
        <v>0.23054187192118228</v>
      </c>
      <c r="AG351" s="118">
        <f>'属性別集計（票）'!AG351/'属性別集計（％）'!$AG$5</f>
        <v>0.07142857142857142</v>
      </c>
      <c r="AH351" s="117">
        <f>'属性別集計（票）'!AH351/'属性別集計（％）'!$AH$5</f>
        <v>0.2282958199356913</v>
      </c>
      <c r="AI351" s="117">
        <f>'属性別集計（票）'!AI351/'属性別集計（％）'!$AI$5</f>
        <v>0.25</v>
      </c>
      <c r="AJ351" s="115">
        <f>'属性別集計（票）'!AJ351/'属性別集計（％）'!$AJ$5</f>
        <v>0.16216216216216217</v>
      </c>
      <c r="AK351" s="58">
        <f>'属性別集計（票）'!AK351/'属性別集計（％）'!$AK$5</f>
        <v>0.23522458628841608</v>
      </c>
      <c r="AL351" s="36">
        <f>'属性別集計（票）'!AL351/'属性別集計（％）'!$AL$5</f>
        <v>0.21052631578947367</v>
      </c>
      <c r="AM351" s="12">
        <f>'属性別集計（票）'!AM351/'属性別集計（％）'!$AM$5</f>
        <v>0.244122965641953</v>
      </c>
      <c r="AN351" s="12">
        <f>'属性別集計（票）'!AN351/'属性別集計（％）'!$AN$5</f>
        <v>0.18670886075949367</v>
      </c>
      <c r="AO351" s="12">
        <f>'属性別集計（票）'!AO351/'属性別集計（％）'!$AO$5</f>
        <v>0.2294455066921606</v>
      </c>
      <c r="AP351" s="12">
        <f>'属性別集計（票）'!AP351/'属性別集計（％）'!$AP$5</f>
        <v>0.2971014492753623</v>
      </c>
      <c r="AQ351" s="12">
        <f>'属性別集計（票）'!AQ351/'属性別集計（％）'!$AQ$5</f>
        <v>0.296</v>
      </c>
      <c r="AR351" s="58">
        <f>'属性別集計（票）'!AR351/'属性別集計（％）'!$AR$5</f>
        <v>0.2727272727272727</v>
      </c>
      <c r="AS351" s="36">
        <f>'属性別集計（票）'!AS351/$AS$5</f>
        <v>0.22026431718061673</v>
      </c>
      <c r="AT351" s="58">
        <f>'属性別集計（票）'!AT351/$AT$5</f>
        <v>0.23867721063982747</v>
      </c>
      <c r="AU351" s="114">
        <f>'属性別集計（票）'!AU351/$AU$5</f>
        <v>0.18181818181818182</v>
      </c>
      <c r="AV351" s="115">
        <f>'属性別集計（票）'!AV351/$AV$5</f>
        <v>0.18604651162790697</v>
      </c>
      <c r="AW351" s="59">
        <f>'属性別集計（票）'!AW351/$AW$5</f>
        <v>0.1839080459770115</v>
      </c>
      <c r="AX351" s="118">
        <f>'属性別集計（票）'!AX351/$AX$5</f>
        <v>0.3064516129032258</v>
      </c>
      <c r="AY351" s="115">
        <f>'属性別集計（票）'!AY351/$AY$5</f>
        <v>0.22727272727272727</v>
      </c>
      <c r="AZ351" s="8">
        <f>'属性別集計（票）'!AZ351/$AZ$5</f>
        <v>0.28102189781021897</v>
      </c>
      <c r="BA351" s="118">
        <f>'属性別集計（票）'!BA351/$BA$5</f>
        <v>0.3188405797101449</v>
      </c>
      <c r="BB351" s="115">
        <f>'属性別集計（票）'!BB351/$BB$5</f>
        <v>0.25</v>
      </c>
      <c r="BC351" s="17">
        <f>'属性別集計（票）'!BC351/$BC$5</f>
        <v>0.28991596638655465</v>
      </c>
      <c r="BD351" s="8">
        <f>'属性別集計（票）'!BD351/'属性別集計（％）'!$BD$5</f>
        <v>0.2034090909090909</v>
      </c>
      <c r="BE351" s="12">
        <f>'属性別集計（票）'!BE351/'属性別集計（％）'!$BE$5</f>
        <v>0.32275132275132273</v>
      </c>
      <c r="BF351" s="119">
        <f>'属性別集計（票）'!BF351/'属性別集計（％）'!$BF$5</f>
        <v>0.27692307692307694</v>
      </c>
      <c r="BG351" s="117">
        <f>'属性別集計（票）'!BG351/'属性別集計（％）'!$BG$5</f>
        <v>0.22549019607843138</v>
      </c>
      <c r="BH351" s="117">
        <f>'属性別集計（票）'!BH351/'属性別集計（％）'!$BH$5</f>
        <v>0.2265625</v>
      </c>
      <c r="BI351" s="117">
        <f>'属性別集計（票）'!BI351/'属性別集計（％）'!$BI$5</f>
        <v>0.1206896551724138</v>
      </c>
      <c r="BJ351" s="117">
        <f>'属性別集計（票）'!BJ351/'属性別集計（％）'!$BJ$5</f>
        <v>0.16129032258064516</v>
      </c>
      <c r="BK351" s="120">
        <f>'属性別集計（票）'!BK351/'属性別集計（％）'!$BK$5</f>
        <v>0.22807017543859648</v>
      </c>
      <c r="BL351" s="12">
        <f>'属性別集計（票）'!BL351/'属性別集計（％）'!$BL$5</f>
        <v>0.23469387755102042</v>
      </c>
      <c r="BM351" s="12">
        <f>'属性別集計（票）'!BM351/'属性別集計（％）'!$BM$5</f>
        <v>0.3</v>
      </c>
      <c r="BN351" s="17">
        <f>'属性別集計（票）'!BN351/'属性別集計（％）'!$BN$5</f>
        <v>0.22580645161290322</v>
      </c>
    </row>
    <row r="352" spans="1:66" ht="9">
      <c r="A352" s="9" t="s">
        <v>431</v>
      </c>
      <c r="B352" s="5">
        <f>'属性別集計（票）'!B352/'属性別集計（％）'!$B$5</f>
        <v>0.11209593326381648</v>
      </c>
      <c r="C352" s="36">
        <f>'属性別集計（票）'!C352/'属性別集計（％）'!$C$5</f>
        <v>0.11749680715197956</v>
      </c>
      <c r="D352" s="58">
        <f>'属性別集計（票）'!D352/'属性別集計（％）'!$D$5</f>
        <v>0.10621062106210621</v>
      </c>
      <c r="E352" s="36">
        <f>'属性別集計（票）'!E352/'属性別集計（％）'!$E$5</f>
        <v>0.024193548387096774</v>
      </c>
      <c r="F352" s="12">
        <f>'属性別集計（票）'!F352/'属性別集計（％）'!$F$5</f>
        <v>0.041666666666666664</v>
      </c>
      <c r="G352" s="12">
        <f>'属性別集計（票）'!G352/'属性別集計（％）'!$G$5</f>
        <v>0.05102040816326531</v>
      </c>
      <c r="H352" s="12">
        <f>'属性別集計（票）'!H352/'属性別集計（％）'!$H$5</f>
        <v>0.13317191283292978</v>
      </c>
      <c r="I352" s="12">
        <f>'属性別集計（票）'!I352/'属性別集計（％）'!$I$5</f>
        <v>0.15748031496062992</v>
      </c>
      <c r="J352" s="12">
        <f>'属性別集計（票）'!J352/'属性別集計（％）'!$J$5</f>
        <v>0.1651376146788991</v>
      </c>
      <c r="K352" s="58">
        <f>'属性別集計（票）'!K352/'属性別集計（％）'!$K$5</f>
        <v>0.11504424778761062</v>
      </c>
      <c r="L352" s="114">
        <f>'属性別集計（票）'!L352/$L$5</f>
        <v>0.19473684210526315</v>
      </c>
      <c r="M352" s="115">
        <f>'属性別集計（票）'!M352/$M$5</f>
        <v>0.12903225806451613</v>
      </c>
      <c r="N352" s="12">
        <f>'属性別集計（票）'!N352/$N$5</f>
        <v>0.16878980891719744</v>
      </c>
      <c r="O352" s="17">
        <f>'属性別集計（票）'!O352/$O$5</f>
        <v>0.08227848101265822</v>
      </c>
      <c r="P352" s="36">
        <f>'属性別集計（票）'!P352/'属性別集計（％）'!$P$5</f>
        <v>0.08089887640449438</v>
      </c>
      <c r="Q352" s="12">
        <f>'属性別集計（票）'!Q352/'属性別集計（％）'!$Q$5</f>
        <v>0.12010443864229765</v>
      </c>
      <c r="R352" s="12">
        <f>'属性別集計（票）'!R352/'属性別集計（％）'!$R$5</f>
        <v>0.13526570048309178</v>
      </c>
      <c r="S352" s="12">
        <f>'属性別集計（票）'!S352/'属性別集計（％）'!$S$5</f>
        <v>0.14035087719298245</v>
      </c>
      <c r="T352" s="12">
        <f>'属性別集計（票）'!T352/'属性別集計（％）'!$T$5</f>
        <v>0.09957627118644068</v>
      </c>
      <c r="U352" s="12">
        <f>'属性別集計（票）'!U352/'属性別集計（％）'!$U$5</f>
        <v>0.11764705882352941</v>
      </c>
      <c r="V352" s="58">
        <f>'属性別集計（票）'!V352/'属性別集計（％）'!$V$5</f>
        <v>0.1590909090909091</v>
      </c>
      <c r="W352" s="36">
        <f>'属性別集計（票）'!W352/'属性別集計（％）'!$W$5</f>
        <v>0.06451612903225806</v>
      </c>
      <c r="X352" s="12">
        <f>'属性別集計（票）'!X352/'属性別集計（％）'!$X$5</f>
        <v>0.05</v>
      </c>
      <c r="Y352" s="12">
        <f>'属性別集計（票）'!Y352/'属性別集計（％）'!$Y$5</f>
        <v>0.11299435028248588</v>
      </c>
      <c r="Z352" s="12">
        <f>'属性別集計（票）'!Z352/'属性別集計（％）'!$Z$5</f>
        <v>0.0513595166163142</v>
      </c>
      <c r="AA352" s="58">
        <f>'属性別集計（票）'!AA352/'属性別集計（％）'!$AA$5</f>
        <v>0.13372582001682085</v>
      </c>
      <c r="AB352" s="116">
        <f>'属性別集計（票）'!AB352/'属性別集計（％）'!$AB$5</f>
        <v>0.08385481852315395</v>
      </c>
      <c r="AC352" s="117">
        <f>'属性別集計（票）'!AC352/'属性別集計（％）'!$AC$5</f>
        <v>0.12698412698412698</v>
      </c>
      <c r="AD352" s="117">
        <f>'属性別集計（票）'!AD352/'属性別集計（％）'!$AD$5</f>
        <v>0.14864864864864866</v>
      </c>
      <c r="AE352" s="115">
        <f>'属性別集計（票）'!AE352/'属性別集計（％）'!$AE$5</f>
        <v>0</v>
      </c>
      <c r="AF352" s="12">
        <f>'属性別集計（票）'!AF352/'属性別集計（％）'!$AF$5</f>
        <v>0.09556650246305419</v>
      </c>
      <c r="AG352" s="118">
        <f>'属性別集計（票）'!AG352/'属性別集計（％）'!$AG$5</f>
        <v>0</v>
      </c>
      <c r="AH352" s="117">
        <f>'属性別集計（票）'!AH352/'属性別集計（％）'!$AH$5</f>
        <v>0.09967845659163987</v>
      </c>
      <c r="AI352" s="117">
        <f>'属性別集計（票）'!AI352/'属性別集計（％）'!$AI$5</f>
        <v>0.1487603305785124</v>
      </c>
      <c r="AJ352" s="115">
        <f>'属性別集計（票）'!AJ352/'属性別集計（％）'!$AJ$5</f>
        <v>0.1891891891891892</v>
      </c>
      <c r="AK352" s="58">
        <f>'属性別集計（票）'!AK352/'属性別集計（％）'!$AK$5</f>
        <v>0.13002364066193853</v>
      </c>
      <c r="AL352" s="36">
        <f>'属性別集計（票）'!AL352/'属性別集計（％）'!$AL$5</f>
        <v>0.11578947368421053</v>
      </c>
      <c r="AM352" s="12">
        <f>'属性別集計（票）'!AM352/'属性別集計（％）'!$AM$5</f>
        <v>0.11934900542495479</v>
      </c>
      <c r="AN352" s="12">
        <f>'属性別集計（票）'!AN352/'属性別集計（％）'!$AN$5</f>
        <v>0.08544303797468354</v>
      </c>
      <c r="AO352" s="12">
        <f>'属性別集計（票）'!AO352/'属性別集計（％）'!$AO$5</f>
        <v>0.12045889101338432</v>
      </c>
      <c r="AP352" s="12">
        <f>'属性別集計（票）'!AP352/'属性別集計（％）'!$AP$5</f>
        <v>0.10144927536231885</v>
      </c>
      <c r="AQ352" s="12">
        <f>'属性別集計（票）'!AQ352/'属性別集計（％）'!$AQ$5</f>
        <v>0.112</v>
      </c>
      <c r="AR352" s="58">
        <f>'属性別集計（票）'!AR352/'属性別集計（％）'!$AR$5</f>
        <v>0.045454545454545456</v>
      </c>
      <c r="AS352" s="36">
        <f>'属性別集計（票）'!AS352/$AS$5</f>
        <v>0.09030837004405286</v>
      </c>
      <c r="AT352" s="58">
        <f>'属性別集計（票）'!AT352/$AT$5</f>
        <v>0.1186196980589504</v>
      </c>
      <c r="AU352" s="114">
        <f>'属性別集計（票）'!AU352/$AU$5</f>
        <v>0.20454545454545456</v>
      </c>
      <c r="AV352" s="115">
        <f>'属性別集計（票）'!AV352/$AV$5</f>
        <v>0.13953488372093023</v>
      </c>
      <c r="AW352" s="59">
        <f>'属性別集計（票）'!AW352/$AW$5</f>
        <v>0.1724137931034483</v>
      </c>
      <c r="AX352" s="118">
        <f>'属性別集計（票）'!AX352/$AX$5</f>
        <v>0.1935483870967742</v>
      </c>
      <c r="AY352" s="115">
        <f>'属性別集計（票）'!AY352/$AY$5</f>
        <v>0.11363636363636363</v>
      </c>
      <c r="AZ352" s="8">
        <f>'属性別集計（票）'!AZ352/$AZ$5</f>
        <v>0.1678832116788321</v>
      </c>
      <c r="BA352" s="118">
        <f>'属性別集計（票）'!BA352/$BA$5</f>
        <v>0.1956521739130435</v>
      </c>
      <c r="BB352" s="115">
        <f>'属性別集計（票）'!BB352/$BB$5</f>
        <v>0.15</v>
      </c>
      <c r="BC352" s="17">
        <f>'属性別集計（票）'!BC352/$BC$5</f>
        <v>0.17647058823529413</v>
      </c>
      <c r="BD352" s="8">
        <f>'属性別集計（票）'!BD352/'属性別集計（％）'!$BD$5</f>
        <v>0.10795454545454546</v>
      </c>
      <c r="BE352" s="12">
        <f>'属性別集計（票）'!BE352/'属性別集計（％）'!$BE$5</f>
        <v>0.13756613756613756</v>
      </c>
      <c r="BF352" s="119">
        <f>'属性別集計（票）'!BF352/'属性別集計（％）'!$BF$5</f>
        <v>0.14615384615384616</v>
      </c>
      <c r="BG352" s="117">
        <f>'属性別集計（票）'!BG352/'属性別集計（％）'!$BG$5</f>
        <v>0.12745098039215685</v>
      </c>
      <c r="BH352" s="117">
        <f>'属性別集計（票）'!BH352/'属性別集計（％）'!$BH$5</f>
        <v>0.015625</v>
      </c>
      <c r="BI352" s="117">
        <f>'属性別集計（票）'!BI352/'属性別集計（％）'!$BI$5</f>
        <v>0.15517241379310345</v>
      </c>
      <c r="BJ352" s="117">
        <f>'属性別集計（票）'!BJ352/'属性別集計（％）'!$BJ$5</f>
        <v>0.16129032258064516</v>
      </c>
      <c r="BK352" s="120">
        <f>'属性別集計（票）'!BK352/'属性別集計（％）'!$BK$5</f>
        <v>0.08771929824561403</v>
      </c>
      <c r="BL352" s="12">
        <f>'属性別集計（票）'!BL352/'属性別集計（％）'!$BL$5</f>
        <v>0.10204081632653061</v>
      </c>
      <c r="BM352" s="12">
        <f>'属性別集計（票）'!BM352/'属性別集計（％）'!$BM$5</f>
        <v>0.12978723404255318</v>
      </c>
      <c r="BN352" s="17">
        <f>'属性別集計（票）'!BN352/'属性別集計（％）'!$BN$5</f>
        <v>0.0967741935483871</v>
      </c>
    </row>
    <row r="353" spans="1:66" ht="9">
      <c r="A353" s="9" t="s">
        <v>432</v>
      </c>
      <c r="B353" s="5">
        <f>'属性別集計（票）'!B353/'属性別集計（％）'!$B$5</f>
        <v>0.005735140771637122</v>
      </c>
      <c r="C353" s="36">
        <f>'属性別集計（票）'!C353/'属性別集計（％）'!$C$5</f>
        <v>0.008939974457215836</v>
      </c>
      <c r="D353" s="58">
        <f>'属性別集計（票）'!D353/'属性別集計（％）'!$D$5</f>
        <v>0.0036003600360036</v>
      </c>
      <c r="E353" s="36">
        <f>'属性別集計（票）'!E353/'属性別集計（％）'!$E$5</f>
        <v>0.008064516129032258</v>
      </c>
      <c r="F353" s="12">
        <f>'属性別集計（票）'!F353/'属性別集計（％）'!$F$5</f>
        <v>0.004166666666666667</v>
      </c>
      <c r="G353" s="12">
        <f>'属性別集計（票）'!G353/'属性別集計（％）'!$G$5</f>
        <v>0.006802721088435374</v>
      </c>
      <c r="H353" s="12">
        <f>'属性別集計（票）'!H353/'属性別集計（％）'!$H$5</f>
        <v>0.012106537530266344</v>
      </c>
      <c r="I353" s="12">
        <f>'属性別集計（票）'!I353/'属性別集計（％）'!$I$5</f>
        <v>0.005249343832020997</v>
      </c>
      <c r="J353" s="12">
        <f>'属性別集計（票）'!J353/'属性別集計（％）'!$J$5</f>
        <v>0</v>
      </c>
      <c r="K353" s="58">
        <f>'属性別集計（票）'!K353/'属性別集計（％）'!$K$5</f>
        <v>0</v>
      </c>
      <c r="L353" s="114">
        <f>'属性別集計（票）'!L353/$L$5</f>
        <v>0.005263157894736842</v>
      </c>
      <c r="M353" s="115">
        <f>'属性別集計（票）'!M353/$M$5</f>
        <v>0</v>
      </c>
      <c r="N353" s="12">
        <f>'属性別集計（票）'!N353/$N$5</f>
        <v>0.0031847133757961785</v>
      </c>
      <c r="O353" s="17">
        <f>'属性別集計（票）'!O353/$O$5</f>
        <v>0.007120253164556962</v>
      </c>
      <c r="P353" s="36">
        <f>'属性別集計（票）'!P353/'属性別集計（％）'!$P$5</f>
        <v>0.008988764044943821</v>
      </c>
      <c r="Q353" s="12">
        <f>'属性別集計（票）'!Q353/'属性別集計（％）'!$Q$5</f>
        <v>0.005221932114882507</v>
      </c>
      <c r="R353" s="12">
        <f>'属性別集計（票）'!R353/'属性別集計（％）'!$R$5</f>
        <v>0.00966183574879227</v>
      </c>
      <c r="S353" s="12">
        <f>'属性別集計（票）'!S353/'属性別集計（％）'!$S$5</f>
        <v>0.0035087719298245615</v>
      </c>
      <c r="T353" s="12">
        <f>'属性別集計（票）'!T353/'属性別集計（％）'!$T$5</f>
        <v>0.00423728813559322</v>
      </c>
      <c r="U353" s="12">
        <f>'属性別集計（票）'!U353/'属性別集計（％）'!$U$5</f>
        <v>0</v>
      </c>
      <c r="V353" s="58">
        <f>'属性別集計（票）'!V353/'属性別集計（％）'!$V$5</f>
        <v>0</v>
      </c>
      <c r="W353" s="36">
        <f>'属性別集計（票）'!W353/'属性別集計（％）'!$W$5</f>
        <v>0</v>
      </c>
      <c r="X353" s="12">
        <f>'属性別集計（票）'!X353/'属性別集計（％）'!$X$5</f>
        <v>0.0125</v>
      </c>
      <c r="Y353" s="12">
        <f>'属性別集計（票）'!Y353/'属性別集計（％）'!$Y$5</f>
        <v>0.005649717514124294</v>
      </c>
      <c r="Z353" s="12">
        <f>'属性別集計（票）'!Z353/'属性別集計（％）'!$Z$5</f>
        <v>0.012084592145015106</v>
      </c>
      <c r="AA353" s="58">
        <f>'属性別集計（票）'!AA353/'属性別集計（％）'!$AA$5</f>
        <v>0.004205214465937763</v>
      </c>
      <c r="AB353" s="116">
        <f>'属性別集計（票）'!AB353/'属性別集計（％）'!$AB$5</f>
        <v>0.006257822277847309</v>
      </c>
      <c r="AC353" s="117">
        <f>'属性別集計（票）'!AC353/'属性別集計（％）'!$AC$5</f>
        <v>0</v>
      </c>
      <c r="AD353" s="117">
        <f>'属性別集計（票）'!AD353/'属性別集計（％）'!$AD$5</f>
        <v>0.02027027027027027</v>
      </c>
      <c r="AE353" s="115">
        <f>'属性別集計（票）'!AE353/'属性別集計（％）'!$AE$5</f>
        <v>0</v>
      </c>
      <c r="AF353" s="12">
        <f>'属性別集計（票）'!AF353/'属性別集計（％）'!$AF$5</f>
        <v>0.007881773399014778</v>
      </c>
      <c r="AG353" s="118">
        <f>'属性別集計（票）'!AG353/'属性別集計（％）'!$AG$5</f>
        <v>0</v>
      </c>
      <c r="AH353" s="117">
        <f>'属性別集計（票）'!AH353/'属性別集計（％）'!$AH$5</f>
        <v>0.003215434083601286</v>
      </c>
      <c r="AI353" s="117">
        <f>'属性別集計（票）'!AI353/'属性別集計（％）'!$AI$5</f>
        <v>0.002066115702479339</v>
      </c>
      <c r="AJ353" s="115">
        <f>'属性別集計（票）'!AJ353/'属性別集計（％）'!$AJ$5</f>
        <v>0.02702702702702703</v>
      </c>
      <c r="AK353" s="58">
        <f>'属性別集計（票）'!AK353/'属性別集計（％）'!$AK$5</f>
        <v>0.0035460992907801418</v>
      </c>
      <c r="AL353" s="36">
        <f>'属性別集計（票）'!AL353/'属性別集計（％）'!$AL$5</f>
        <v>0.005263157894736842</v>
      </c>
      <c r="AM353" s="12">
        <f>'属性別集計（票）'!AM353/'属性別集計（％）'!$AM$5</f>
        <v>0.003616636528028933</v>
      </c>
      <c r="AN353" s="12">
        <f>'属性別集計（票）'!AN353/'属性別集計（％）'!$AN$5</f>
        <v>0.00949367088607595</v>
      </c>
      <c r="AO353" s="12">
        <f>'属性別集計（票）'!AO353/'属性別集計（％）'!$AO$5</f>
        <v>0.009560229445506692</v>
      </c>
      <c r="AP353" s="12">
        <f>'属性別集計（票）'!AP353/'属性別集計（％）'!$AP$5</f>
        <v>0</v>
      </c>
      <c r="AQ353" s="12">
        <f>'属性別集計（票）'!AQ353/'属性別集計（％）'!$AQ$5</f>
        <v>0</v>
      </c>
      <c r="AR353" s="58">
        <f>'属性別集計（票）'!AR353/'属性別集計（％）'!$AR$5</f>
        <v>0</v>
      </c>
      <c r="AS353" s="36">
        <f>'属性別集計（票）'!AS353/$AS$5</f>
        <v>0.006607929515418502</v>
      </c>
      <c r="AT353" s="58">
        <f>'属性別集計（票）'!AT353/$AT$5</f>
        <v>0.005751258087706686</v>
      </c>
      <c r="AU353" s="114">
        <f>'属性別集計（票）'!AU353/$AU$5</f>
        <v>0</v>
      </c>
      <c r="AV353" s="115">
        <f>'属性別集計（票）'!AV353/$AV$5</f>
        <v>0</v>
      </c>
      <c r="AW353" s="59">
        <f>'属性別集計（票）'!AW353/$AW$5</f>
        <v>0</v>
      </c>
      <c r="AX353" s="118">
        <f>'属性別集計（票）'!AX353/$AX$5</f>
        <v>0.005376344086021506</v>
      </c>
      <c r="AY353" s="115">
        <f>'属性別集計（票）'!AY353/$AY$5</f>
        <v>0</v>
      </c>
      <c r="AZ353" s="8">
        <f>'属性別集計（票）'!AZ353/$AZ$5</f>
        <v>0.0036496350364963502</v>
      </c>
      <c r="BA353" s="118">
        <f>'属性別集計（票）'!BA353/$BA$5</f>
        <v>0.007246376811594203</v>
      </c>
      <c r="BB353" s="115">
        <f>'属性別集計（票）'!BB353/$BB$5</f>
        <v>0</v>
      </c>
      <c r="BC353" s="17">
        <f>'属性別集計（票）'!BC353/$BC$5</f>
        <v>0.004201680672268907</v>
      </c>
      <c r="BD353" s="8">
        <f>'属性別集計（票）'!BD353/'属性別集計（％）'!$BD$5</f>
        <v>0.005681818181818182</v>
      </c>
      <c r="BE353" s="12">
        <f>'属性別集計（票）'!BE353/'属性別集計（％）'!$BE$5</f>
        <v>0.010582010582010581</v>
      </c>
      <c r="BF353" s="119">
        <f>'属性別集計（票）'!BF353/'属性別集計（％）'!$BF$5</f>
        <v>0</v>
      </c>
      <c r="BG353" s="117">
        <f>'属性別集計（票）'!BG353/'属性別集計（％）'!$BG$5</f>
        <v>0.0196078431372549</v>
      </c>
      <c r="BH353" s="117">
        <f>'属性別集計（票）'!BH353/'属性別集計（％）'!$BH$5</f>
        <v>0.0078125</v>
      </c>
      <c r="BI353" s="117">
        <f>'属性別集計（票）'!BI353/'属性別集計（％）'!$BI$5</f>
        <v>0.017241379310344827</v>
      </c>
      <c r="BJ353" s="117">
        <f>'属性別集計（票）'!BJ353/'属性別集計（％）'!$BJ$5</f>
        <v>0</v>
      </c>
      <c r="BK353" s="120">
        <f>'属性別集計（票）'!BK353/'属性別集計（％）'!$BK$5</f>
        <v>0</v>
      </c>
      <c r="BL353" s="12">
        <f>'属性別集計（票）'!BL353/'属性別集計（％）'!$BL$5</f>
        <v>0.007653061224489796</v>
      </c>
      <c r="BM353" s="12">
        <f>'属性別集計（票）'!BM353/'属性別集計（％）'!$BM$5</f>
        <v>0.002127659574468085</v>
      </c>
      <c r="BN353" s="17">
        <f>'属性別集計（票）'!BN353/'属性別集計（％）'!$BN$5</f>
        <v>0</v>
      </c>
    </row>
    <row r="354" spans="1:66" ht="9">
      <c r="A354" s="9" t="s">
        <v>433</v>
      </c>
      <c r="B354" s="5">
        <f>'属性別集計（票）'!B354/'属性別集計（％）'!$B$5</f>
        <v>0.05005213764337852</v>
      </c>
      <c r="C354" s="36">
        <f>'属性別集計（票）'!C354/'属性別集計（％）'!$C$5</f>
        <v>0.04725415070242656</v>
      </c>
      <c r="D354" s="58">
        <f>'属性別集計（票）'!D354/'属性別集計（％）'!$D$5</f>
        <v>0.048604860486048604</v>
      </c>
      <c r="E354" s="36">
        <f>'属性別集計（票）'!E354/'属性別集計（％）'!$E$5</f>
        <v>0.024193548387096774</v>
      </c>
      <c r="F354" s="12">
        <f>'属性別集計（票）'!F354/'属性別集計（％）'!$F$5</f>
        <v>0.05</v>
      </c>
      <c r="G354" s="12">
        <f>'属性別集計（票）'!G354/'属性別集計（％）'!$G$5</f>
        <v>0.023809523809523808</v>
      </c>
      <c r="H354" s="12">
        <f>'属性別集計（票）'!H354/'属性別集計（％）'!$H$5</f>
        <v>0.04116222760290557</v>
      </c>
      <c r="I354" s="12">
        <f>'属性別集計（票）'!I354/'属性別集計（％）'!$I$5</f>
        <v>0.04461942257217848</v>
      </c>
      <c r="J354" s="12">
        <f>'属性別集計（票）'!J354/'属性別集計（％）'!$J$5</f>
        <v>0.06422018348623854</v>
      </c>
      <c r="K354" s="58">
        <f>'属性別集計（票）'!K354/'属性別集計（％）'!$K$5</f>
        <v>0.1415929203539823</v>
      </c>
      <c r="L354" s="114">
        <f>'属性別集計（票）'!L354/$L$5</f>
        <v>0.05263157894736842</v>
      </c>
      <c r="M354" s="115">
        <f>'属性別集計（票）'!M354/$M$5</f>
        <v>0.0967741935483871</v>
      </c>
      <c r="N354" s="12">
        <f>'属性別集計（票）'!N354/$N$5</f>
        <v>0.07006369426751592</v>
      </c>
      <c r="O354" s="17">
        <f>'属性別集計（票）'!O354/$O$5</f>
        <v>0.038765822784810125</v>
      </c>
      <c r="P354" s="36">
        <f>'属性別集計（票）'!P354/'属性別集計（％）'!$P$5</f>
        <v>0.056179775280898875</v>
      </c>
      <c r="Q354" s="12">
        <f>'属性別集計（票）'!Q354/'属性別集計（％）'!$Q$5</f>
        <v>0.0391644908616188</v>
      </c>
      <c r="R354" s="12">
        <f>'属性別集計（票）'!R354/'属性別集計（％）'!$R$5</f>
        <v>0.043478260869565216</v>
      </c>
      <c r="S354" s="12">
        <f>'属性別集計（票）'!S354/'属性別集計（％）'!$S$5</f>
        <v>0.03859649122807018</v>
      </c>
      <c r="T354" s="12">
        <f>'属性別集計（票）'!T354/'属性別集計（％）'!$T$5</f>
        <v>0.046610169491525424</v>
      </c>
      <c r="U354" s="12">
        <f>'属性別集計（票）'!U354/'属性別集計（％）'!$U$5</f>
        <v>0.11764705882352941</v>
      </c>
      <c r="V354" s="58">
        <f>'属性別集計（票）'!V354/'属性別集計（％）'!$V$5</f>
        <v>0.022727272727272728</v>
      </c>
      <c r="W354" s="36">
        <f>'属性別集計（票）'!W354/'属性別集計（％）'!$W$5</f>
        <v>0.053763440860215055</v>
      </c>
      <c r="X354" s="12">
        <f>'属性別集計（票）'!X354/'属性別集計（％）'!$X$5</f>
        <v>0.0375</v>
      </c>
      <c r="Y354" s="12">
        <f>'属性別集計（票）'!Y354/'属性別集計（％）'!$Y$5</f>
        <v>0.05649717514124294</v>
      </c>
      <c r="Z354" s="12">
        <f>'属性別集計（票）'!Z354/'属性別集計（％）'!$Z$5</f>
        <v>0.03625377643504532</v>
      </c>
      <c r="AA354" s="58">
        <f>'属性別集計（票）'!AA354/'属性別集計（％）'!$AA$5</f>
        <v>0.04709840201850295</v>
      </c>
      <c r="AB354" s="116">
        <f>'属性別集計（票）'!AB354/'属性別集計（％）'!$AB$5</f>
        <v>0.02753441802252816</v>
      </c>
      <c r="AC354" s="117">
        <f>'属性別集計（票）'!AC354/'属性別集計（％）'!$AC$5</f>
        <v>0.031746031746031744</v>
      </c>
      <c r="AD354" s="117">
        <f>'属性別集計（票）'!AD354/'属性別集計（％）'!$AD$5</f>
        <v>0.060810810810810814</v>
      </c>
      <c r="AE354" s="115">
        <f>'属性別集計（票）'!AE354/'属性別集計（％）'!$AE$5</f>
        <v>0</v>
      </c>
      <c r="AF354" s="12">
        <f>'属性別集計（票）'!AF354/'属性別集計（％）'!$AF$5</f>
        <v>0.03251231527093596</v>
      </c>
      <c r="AG354" s="118">
        <f>'属性別集計（票）'!AG354/'属性別集計（％）'!$AG$5</f>
        <v>0</v>
      </c>
      <c r="AH354" s="117">
        <f>'属性別集計（票）'!AH354/'属性別集計（％）'!$AH$5</f>
        <v>0.04501607717041801</v>
      </c>
      <c r="AI354" s="117">
        <f>'属性別集計（票）'!AI354/'属性別集計（％）'!$AI$5</f>
        <v>0.07024793388429752</v>
      </c>
      <c r="AJ354" s="115">
        <f>'属性別集計（票）'!AJ354/'属性別集計（％）'!$AJ$5</f>
        <v>0.13513513513513514</v>
      </c>
      <c r="AK354" s="58">
        <f>'属性別集計（票）'!AK354/'属性別集計（％）'!$AK$5</f>
        <v>0.06264775413711583</v>
      </c>
      <c r="AL354" s="36">
        <f>'属性別集計（票）'!AL354/'属性別集計（％）'!$AL$5</f>
        <v>0.07894736842105263</v>
      </c>
      <c r="AM354" s="12">
        <f>'属性別集計（票）'!AM354/'属性別集計（％）'!$AM$5</f>
        <v>0.039783001808318265</v>
      </c>
      <c r="AN354" s="12">
        <f>'属性別集計（票）'!AN354/'属性別集計（％）'!$AN$5</f>
        <v>0.0379746835443038</v>
      </c>
      <c r="AO354" s="12">
        <f>'属性別集計（票）'!AO354/'属性別集計（％）'!$AO$5</f>
        <v>0.045889101338432124</v>
      </c>
      <c r="AP354" s="12">
        <f>'属性別集計（票）'!AP354/'属性別集計（％）'!$AP$5</f>
        <v>0.036231884057971016</v>
      </c>
      <c r="AQ354" s="12">
        <f>'属性別集計（票）'!AQ354/'属性別集計（％）'!$AQ$5</f>
        <v>0.032</v>
      </c>
      <c r="AR354" s="58">
        <f>'属性別集計（票）'!AR354/'属性別集計（％）'!$AR$5</f>
        <v>0.09090909090909091</v>
      </c>
      <c r="AS354" s="36">
        <f>'属性別集計（票）'!AS354/$AS$5</f>
        <v>0.037444933920704845</v>
      </c>
      <c r="AT354" s="58">
        <f>'属性別集計（票）'!AT354/$AT$5</f>
        <v>0.04672897196261682</v>
      </c>
      <c r="AU354" s="114">
        <f>'属性別集計（票）'!AU354/$AU$5</f>
        <v>0.06818181818181818</v>
      </c>
      <c r="AV354" s="115">
        <f>'属性別集計（票）'!AV354/$AV$5</f>
        <v>0.09302325581395349</v>
      </c>
      <c r="AW354" s="59">
        <f>'属性別集計（票）'!AW354/$AW$5</f>
        <v>0.08045977011494253</v>
      </c>
      <c r="AX354" s="118">
        <f>'属性別集計（票）'!AX354/$AX$5</f>
        <v>0.03225806451612903</v>
      </c>
      <c r="AY354" s="115">
        <f>'属性別集計（票）'!AY354/$AY$5</f>
        <v>0.056818181818181816</v>
      </c>
      <c r="AZ354" s="8">
        <f>'属性別集計（票）'!AZ354/$AZ$5</f>
        <v>0.040145985401459854</v>
      </c>
      <c r="BA354" s="118">
        <f>'属性別集計（票）'!BA354/$BA$5</f>
        <v>0.06521739130434782</v>
      </c>
      <c r="BB354" s="115">
        <f>'属性別集計（票）'!BB354/$BB$5</f>
        <v>0.08</v>
      </c>
      <c r="BC354" s="17">
        <f>'属性別集計（票）'!BC354/$BC$5</f>
        <v>0.07142857142857142</v>
      </c>
      <c r="BD354" s="8">
        <f>'属性別集計（票）'!BD354/'属性別集計（％）'!$BD$5</f>
        <v>0.03409090909090909</v>
      </c>
      <c r="BE354" s="12">
        <f>'属性別集計（票）'!BE354/'属性別集計（％）'!$BE$5</f>
        <v>0.042328042328042326</v>
      </c>
      <c r="BF354" s="119">
        <f>'属性別集計（票）'!BF354/'属性別集計（％）'!$BF$5</f>
        <v>0.06923076923076923</v>
      </c>
      <c r="BG354" s="117">
        <f>'属性別集計（票）'!BG354/'属性別集計（％）'!$BG$5</f>
        <v>0.049019607843137254</v>
      </c>
      <c r="BH354" s="117">
        <f>'属性別集計（票）'!BH354/'属性別集計（％）'!$BH$5</f>
        <v>0.046875</v>
      </c>
      <c r="BI354" s="117">
        <f>'属性別集計（票）'!BI354/'属性別集計（％）'!$BI$5</f>
        <v>0.06896551724137931</v>
      </c>
      <c r="BJ354" s="117">
        <f>'属性別集計（票）'!BJ354/'属性別集計（％）'!$BJ$5</f>
        <v>0.03225806451612903</v>
      </c>
      <c r="BK354" s="120">
        <f>'属性別集計（票）'!BK354/'属性別集計（％）'!$BK$5</f>
        <v>0.08771929824561403</v>
      </c>
      <c r="BL354" s="12">
        <f>'属性別集計（票）'!BL354/'属性別集計（％）'!$BL$5</f>
        <v>0.058673469387755105</v>
      </c>
      <c r="BM354" s="12">
        <f>'属性別集計（票）'!BM354/'属性別集計（％）'!$BM$5</f>
        <v>0.0425531914893617</v>
      </c>
      <c r="BN354" s="17">
        <f>'属性別集計（票）'!BN354/'属性別集計（％）'!$BN$5</f>
        <v>0.06451612903225806</v>
      </c>
    </row>
    <row r="355" spans="1:66" ht="9">
      <c r="A355" s="9"/>
      <c r="B355" s="5"/>
      <c r="C355" s="36"/>
      <c r="D355" s="58"/>
      <c r="E355" s="36"/>
      <c r="F355" s="12"/>
      <c r="G355" s="12"/>
      <c r="H355" s="12"/>
      <c r="I355" s="12"/>
      <c r="J355" s="12"/>
      <c r="K355" s="58"/>
      <c r="L355" s="114"/>
      <c r="M355" s="115"/>
      <c r="N355" s="12"/>
      <c r="O355" s="17"/>
      <c r="P355" s="36"/>
      <c r="Q355" s="12"/>
      <c r="R355" s="12"/>
      <c r="S355" s="12"/>
      <c r="T355" s="12"/>
      <c r="U355" s="12"/>
      <c r="V355" s="58"/>
      <c r="W355" s="36"/>
      <c r="X355" s="12"/>
      <c r="Y355" s="12"/>
      <c r="Z355" s="12"/>
      <c r="AA355" s="58"/>
      <c r="AB355" s="116"/>
      <c r="AC355" s="117"/>
      <c r="AD355" s="117"/>
      <c r="AE355" s="115"/>
      <c r="AF355" s="12"/>
      <c r="AG355" s="118"/>
      <c r="AH355" s="117"/>
      <c r="AI355" s="117"/>
      <c r="AJ355" s="115"/>
      <c r="AK355" s="58"/>
      <c r="AL355" s="36"/>
      <c r="AM355" s="12"/>
      <c r="AN355" s="12"/>
      <c r="AO355" s="12"/>
      <c r="AP355" s="12"/>
      <c r="AQ355" s="12"/>
      <c r="AR355" s="58"/>
      <c r="AS355" s="36"/>
      <c r="AT355" s="58"/>
      <c r="AU355" s="114"/>
      <c r="AV355" s="115"/>
      <c r="AW355" s="59"/>
      <c r="AX355" s="118"/>
      <c r="AY355" s="115"/>
      <c r="AZ355" s="8"/>
      <c r="BA355" s="118"/>
      <c r="BB355" s="115"/>
      <c r="BC355" s="17"/>
      <c r="BD355" s="8"/>
      <c r="BE355" s="12"/>
      <c r="BF355" s="119"/>
      <c r="BG355" s="117"/>
      <c r="BH355" s="117"/>
      <c r="BI355" s="117"/>
      <c r="BJ355" s="117"/>
      <c r="BK355" s="120"/>
      <c r="BL355" s="12"/>
      <c r="BM355" s="12"/>
      <c r="BN355" s="17"/>
    </row>
    <row r="356" spans="1:66" ht="18.75">
      <c r="A356" s="9" t="s">
        <v>434</v>
      </c>
      <c r="B356" s="5"/>
      <c r="C356" s="36"/>
      <c r="D356" s="58"/>
      <c r="E356" s="36"/>
      <c r="F356" s="12"/>
      <c r="G356" s="12"/>
      <c r="H356" s="12"/>
      <c r="I356" s="12"/>
      <c r="J356" s="12"/>
      <c r="K356" s="58"/>
      <c r="L356" s="114"/>
      <c r="M356" s="115"/>
      <c r="N356" s="12"/>
      <c r="O356" s="17"/>
      <c r="P356" s="36"/>
      <c r="Q356" s="12"/>
      <c r="R356" s="12"/>
      <c r="S356" s="12"/>
      <c r="T356" s="12"/>
      <c r="U356" s="12"/>
      <c r="V356" s="58"/>
      <c r="W356" s="36"/>
      <c r="X356" s="12"/>
      <c r="Y356" s="12"/>
      <c r="Z356" s="12"/>
      <c r="AA356" s="58"/>
      <c r="AB356" s="116"/>
      <c r="AC356" s="117"/>
      <c r="AD356" s="117"/>
      <c r="AE356" s="115"/>
      <c r="AF356" s="12"/>
      <c r="AG356" s="118"/>
      <c r="AH356" s="117"/>
      <c r="AI356" s="117"/>
      <c r="AJ356" s="115"/>
      <c r="AK356" s="58"/>
      <c r="AL356" s="36"/>
      <c r="AM356" s="12"/>
      <c r="AN356" s="12"/>
      <c r="AO356" s="12"/>
      <c r="AP356" s="12"/>
      <c r="AQ356" s="12"/>
      <c r="AR356" s="58"/>
      <c r="AS356" s="36"/>
      <c r="AT356" s="58"/>
      <c r="AU356" s="114"/>
      <c r="AV356" s="115"/>
      <c r="AW356" s="59"/>
      <c r="AX356" s="118"/>
      <c r="AY356" s="115"/>
      <c r="AZ356" s="8"/>
      <c r="BA356" s="118"/>
      <c r="BB356" s="115"/>
      <c r="BC356" s="17"/>
      <c r="BD356" s="8"/>
      <c r="BE356" s="12"/>
      <c r="BF356" s="119"/>
      <c r="BG356" s="117"/>
      <c r="BH356" s="117"/>
      <c r="BI356" s="117"/>
      <c r="BJ356" s="117"/>
      <c r="BK356" s="120"/>
      <c r="BL356" s="12"/>
      <c r="BM356" s="12"/>
      <c r="BN356" s="17"/>
    </row>
    <row r="357" spans="1:66" ht="9">
      <c r="A357" s="9" t="s">
        <v>332</v>
      </c>
      <c r="B357" s="5">
        <f>'属性別集計（票）'!B357/'属性別集計（％）'!$B$5</f>
        <v>0.4113660062565172</v>
      </c>
      <c r="C357" s="36">
        <f>'属性別集計（票）'!C357/'属性別集計（％）'!$C$5</f>
        <v>0.43039591315453385</v>
      </c>
      <c r="D357" s="58">
        <f>'属性別集計（票）'!D357/'属性別集計（％）'!$D$5</f>
        <v>0.3996399639963996</v>
      </c>
      <c r="E357" s="36">
        <f>'属性別集計（票）'!E357/'属性別集計（％）'!$E$5</f>
        <v>0.3548387096774194</v>
      </c>
      <c r="F357" s="12">
        <f>'属性別集計（票）'!F357/'属性別集計（％）'!$F$5</f>
        <v>0.3375</v>
      </c>
      <c r="G357" s="12">
        <f>'属性別集計（票）'!G357/'属性別集計（％）'!$G$5</f>
        <v>0.391156462585034</v>
      </c>
      <c r="H357" s="12">
        <f>'属性別集計（票）'!H357/'属性別集計（％）'!$H$5</f>
        <v>0.423728813559322</v>
      </c>
      <c r="I357" s="12">
        <f>'属性別集計（票）'!I357/'属性別集計（％）'!$I$5</f>
        <v>0.4671916010498688</v>
      </c>
      <c r="J357" s="12">
        <f>'属性別集計（票）'!J357/'属性別集計（％）'!$J$5</f>
        <v>0.4525993883792049</v>
      </c>
      <c r="K357" s="58">
        <f>'属性別集計（票）'!K357/'属性別集計（％）'!$K$5</f>
        <v>0.336283185840708</v>
      </c>
      <c r="L357" s="114">
        <f>'属性別集計（票）'!L357/$L$5</f>
        <v>0.45263157894736844</v>
      </c>
      <c r="M357" s="115">
        <f>'属性別集計（票）'!M357/$M$5</f>
        <v>0.3911290322580645</v>
      </c>
      <c r="N357" s="12">
        <f>'属性別集計（票）'!N357/$N$5</f>
        <v>0.428343949044586</v>
      </c>
      <c r="O357" s="17">
        <f>'属性別集計（票）'!O357/$O$5</f>
        <v>0.40348101265822783</v>
      </c>
      <c r="P357" s="36">
        <f>'属性別集計（票）'!P357/'属性別集計（％）'!$P$5</f>
        <v>0.38202247191011235</v>
      </c>
      <c r="Q357" s="12">
        <f>'属性別集計（票）'!Q357/'属性別集計（％）'!$Q$5</f>
        <v>0.4255874673629243</v>
      </c>
      <c r="R357" s="12">
        <f>'属性別集計（票）'!R357/'属性別集計（％）'!$R$5</f>
        <v>0.38164251207729466</v>
      </c>
      <c r="S357" s="12">
        <f>'属性別集計（票）'!S357/'属性別集計（％）'!$S$5</f>
        <v>0.4070175438596491</v>
      </c>
      <c r="T357" s="12">
        <f>'属性別集計（票）'!T357/'属性別集計（％）'!$T$5</f>
        <v>0.4173728813559322</v>
      </c>
      <c r="U357" s="12">
        <f>'属性別集計（票）'!U357/'属性別集計（％）'!$U$5</f>
        <v>0.47058823529411764</v>
      </c>
      <c r="V357" s="58">
        <f>'属性別集計（票）'!V357/'属性別集計（％）'!$V$5</f>
        <v>0.6590909090909091</v>
      </c>
      <c r="W357" s="36">
        <f>'属性別集計（票）'!W357/'属性別集計（％）'!$W$5</f>
        <v>0.3118279569892473</v>
      </c>
      <c r="X357" s="12">
        <f>'属性別集計（票）'!X357/'属性別集計（％）'!$X$5</f>
        <v>0.375</v>
      </c>
      <c r="Y357" s="12">
        <f>'属性別集計（票）'!Y357/'属性別集計（％）'!$Y$5</f>
        <v>0.3389830508474576</v>
      </c>
      <c r="Z357" s="12">
        <f>'属性別集計（票）'!Z357/'属性別集計（％）'!$Z$5</f>
        <v>0.3957703927492447</v>
      </c>
      <c r="AA357" s="58">
        <f>'属性別集計（票）'!AA357/'属性別集計（％）'!$AA$5</f>
        <v>0.43650126156433977</v>
      </c>
      <c r="AB357" s="116">
        <f>'属性別集計（票）'!AB357/'属性別集計（％）'!$AB$5</f>
        <v>0.409261576971214</v>
      </c>
      <c r="AC357" s="117">
        <f>'属性別集計（票）'!AC357/'属性別集計（％）'!$AC$5</f>
        <v>0.42857142857142855</v>
      </c>
      <c r="AD357" s="117">
        <f>'属性別集計（票）'!AD357/'属性別集計（％）'!$AD$5</f>
        <v>0.5135135135135135</v>
      </c>
      <c r="AE357" s="115">
        <f>'属性別集計（票）'!AE357/'属性別集計（％）'!$AE$5</f>
        <v>0.8</v>
      </c>
      <c r="AF357" s="12">
        <f>'属性別集計（票）'!AF357/'属性別集計（％）'!$AF$5</f>
        <v>0.42758620689655175</v>
      </c>
      <c r="AG357" s="118">
        <f>'属性別集計（票）'!AG357/'属性別集計（％）'!$AG$5</f>
        <v>0.21428571428571427</v>
      </c>
      <c r="AH357" s="117">
        <f>'属性別集計（票）'!AH357/'属性別集計（％）'!$AH$5</f>
        <v>0.39228295819935693</v>
      </c>
      <c r="AI357" s="117">
        <f>'属性別集計（票）'!AI357/'属性別集計（％）'!$AI$5</f>
        <v>0.38636363636363635</v>
      </c>
      <c r="AJ357" s="115">
        <f>'属性別集計（票）'!AJ357/'属性別集計（％）'!$AJ$5</f>
        <v>0.43243243243243246</v>
      </c>
      <c r="AK357" s="58">
        <f>'属性別集計（票）'!AK357/'属性別集計（％）'!$AK$5</f>
        <v>0.3877068557919622</v>
      </c>
      <c r="AL357" s="36">
        <f>'属性別集計（票）'!AL357/'属性別集計（％）'!$AL$5</f>
        <v>0.30526315789473685</v>
      </c>
      <c r="AM357" s="12">
        <f>'属性別集計（票）'!AM357/'属性別集計（％）'!$AM$5</f>
        <v>0.4376130198915009</v>
      </c>
      <c r="AN357" s="12">
        <f>'属性別集計（票）'!AN357/'属性別集計（％）'!$AN$5</f>
        <v>0.4177215189873418</v>
      </c>
      <c r="AO357" s="12">
        <f>'属性別集計（票）'!AO357/'属性別集計（％）'!$AO$5</f>
        <v>0.4168260038240918</v>
      </c>
      <c r="AP357" s="12">
        <f>'属性別集計（票）'!AP357/'属性別集計（％）'!$AP$5</f>
        <v>0.47101449275362317</v>
      </c>
      <c r="AQ357" s="12">
        <f>'属性別集計（票）'!AQ357/'属性別集計（％）'!$AQ$5</f>
        <v>0.392</v>
      </c>
      <c r="AR357" s="58">
        <f>'属性別集計（票）'!AR357/'属性別集計（％）'!$AR$5</f>
        <v>0.45454545454545453</v>
      </c>
      <c r="AS357" s="36">
        <f>'属性別集計（票）'!AS357/$AS$5</f>
        <v>0.43392070484581496</v>
      </c>
      <c r="AT357" s="58">
        <f>'属性別集計（票）'!AT357/$AT$5</f>
        <v>0.4076204169662114</v>
      </c>
      <c r="AU357" s="114">
        <f>'属性別集計（票）'!AU357/$AU$5</f>
        <v>0.36363636363636365</v>
      </c>
      <c r="AV357" s="115">
        <f>'属性別集計（票）'!AV357/$AV$5</f>
        <v>0.27906976744186046</v>
      </c>
      <c r="AW357" s="59">
        <f>'属性別集計（票）'!AW357/$AW$5</f>
        <v>0.3218390804597701</v>
      </c>
      <c r="AX357" s="118">
        <f>'属性別集計（票）'!AX357/$AX$5</f>
        <v>0.45698924731182794</v>
      </c>
      <c r="AY357" s="115">
        <f>'属性別集計（票）'!AY357/$AY$5</f>
        <v>0.4090909090909091</v>
      </c>
      <c r="AZ357" s="8">
        <f>'属性別集計（票）'!AZ357/$AZ$5</f>
        <v>0.4416058394160584</v>
      </c>
      <c r="BA357" s="118">
        <f>'属性別集計（票）'!BA357/$BA$5</f>
        <v>0.4855072463768116</v>
      </c>
      <c r="BB357" s="115">
        <f>'属性別集計（票）'!BB357/$BB$5</f>
        <v>0.44</v>
      </c>
      <c r="BC357" s="17">
        <f>'属性別集計（票）'!BC357/$BC$5</f>
        <v>0.46638655462184875</v>
      </c>
      <c r="BD357" s="8">
        <f>'属性別集計（票）'!BD357/'属性別集計（％）'!$BD$5</f>
        <v>0.39090909090909093</v>
      </c>
      <c r="BE357" s="12">
        <f>'属性別集計（票）'!BE357/'属性別集計（％）'!$BE$5</f>
        <v>0.455026455026455</v>
      </c>
      <c r="BF357" s="119">
        <f>'属性別集計（票）'!BF357/'属性別集計（％）'!$BF$5</f>
        <v>0.46153846153846156</v>
      </c>
      <c r="BG357" s="117">
        <f>'属性別集計（票）'!BG357/'属性別集計（％）'!$BG$5</f>
        <v>0.5490196078431373</v>
      </c>
      <c r="BH357" s="117">
        <f>'属性別集計（票）'!BH357/'属性別集計（％）'!$BH$5</f>
        <v>0.3984375</v>
      </c>
      <c r="BI357" s="117">
        <f>'属性別集計（票）'!BI357/'属性別集計（％）'!$BI$5</f>
        <v>0.41379310344827586</v>
      </c>
      <c r="BJ357" s="117">
        <f>'属性別集計（票）'!BJ357/'属性別集計（％）'!$BJ$5</f>
        <v>0.41935483870967744</v>
      </c>
      <c r="BK357" s="120">
        <f>'属性別集計（票）'!BK357/'属性別集計（％）'!$BK$5</f>
        <v>0.38596491228070173</v>
      </c>
      <c r="BL357" s="12">
        <f>'属性別集計（票）'!BL357/'属性別集計（％）'!$BL$5</f>
        <v>0.4336734693877551</v>
      </c>
      <c r="BM357" s="12">
        <f>'属性別集計（票）'!BM357/'属性別集計（％）'!$BM$5</f>
        <v>0.43617021276595747</v>
      </c>
      <c r="BN357" s="17">
        <f>'属性別集計（票）'!BN357/'属性別集計（％）'!$BN$5</f>
        <v>0.5483870967741935</v>
      </c>
    </row>
    <row r="358" spans="1:66" ht="9">
      <c r="A358" s="9" t="s">
        <v>333</v>
      </c>
      <c r="B358" s="5">
        <f>'属性別集計（票）'!B358/'属性別集計（％）'!$B$5</f>
        <v>0.3691345151199166</v>
      </c>
      <c r="C358" s="36">
        <f>'属性別集計（票）'!C358/'属性別集計（％）'!$C$5</f>
        <v>0.33205619412515963</v>
      </c>
      <c r="D358" s="58">
        <f>'属性別集計（票）'!D358/'属性別集計（％）'!$D$5</f>
        <v>0.3996399639963996</v>
      </c>
      <c r="E358" s="36">
        <f>'属性別集計（票）'!E358/'属性別集計（％）'!$E$5</f>
        <v>0.43548387096774194</v>
      </c>
      <c r="F358" s="12">
        <f>'属性別集計（票）'!F358/'属性別集計（％）'!$F$5</f>
        <v>0.44166666666666665</v>
      </c>
      <c r="G358" s="12">
        <f>'属性別集計（票）'!G358/'属性別集計（％）'!$G$5</f>
        <v>0.3877551020408163</v>
      </c>
      <c r="H358" s="12">
        <f>'属性別集計（票）'!H358/'属性別集計（％）'!$H$5</f>
        <v>0.3946731234866828</v>
      </c>
      <c r="I358" s="12">
        <f>'属性別集計（票）'!I358/'属性別集計（％）'!$I$5</f>
        <v>0.3123359580052493</v>
      </c>
      <c r="J358" s="12">
        <f>'属性別集計（票）'!J358/'属性別集計（％）'!$J$5</f>
        <v>0.3333333333333333</v>
      </c>
      <c r="K358" s="58">
        <f>'属性別集計（票）'!K358/'属性別集計（％）'!$K$5</f>
        <v>0.34513274336283184</v>
      </c>
      <c r="L358" s="114">
        <f>'属性別集計（票）'!L358/$L$5</f>
        <v>0.3368421052631579</v>
      </c>
      <c r="M358" s="115">
        <f>'属性別集計（票）'!M358/$M$5</f>
        <v>0.3225806451612903</v>
      </c>
      <c r="N358" s="12">
        <f>'属性別集計（票）'!N358/$N$5</f>
        <v>0.33121019108280253</v>
      </c>
      <c r="O358" s="17">
        <f>'属性別集計（票）'!O358/$O$5</f>
        <v>0.3924050632911392</v>
      </c>
      <c r="P358" s="36">
        <f>'属性別集計（票）'!P358/'属性別集計（％）'!$P$5</f>
        <v>0.3775280898876405</v>
      </c>
      <c r="Q358" s="12">
        <f>'属性別集計（票）'!Q358/'属性別集計（％）'!$Q$5</f>
        <v>0.3472584856396867</v>
      </c>
      <c r="R358" s="12">
        <f>'属性別集計（票）'!R358/'属性別集計（％）'!$R$5</f>
        <v>0.36231884057971014</v>
      </c>
      <c r="S358" s="12">
        <f>'属性別集計（票）'!S358/'属性別集計（％）'!$S$5</f>
        <v>0.39649122807017545</v>
      </c>
      <c r="T358" s="12">
        <f>'属性別集計（票）'!T358/'属性別集計（％）'!$T$5</f>
        <v>0.3834745762711864</v>
      </c>
      <c r="U358" s="12">
        <f>'属性別集計（票）'!U358/'属性別集計（％）'!$U$5</f>
        <v>0.37254901960784315</v>
      </c>
      <c r="V358" s="58">
        <f>'属性別集計（票）'!V358/'属性別集計（％）'!$V$5</f>
        <v>0.3181818181818182</v>
      </c>
      <c r="W358" s="36">
        <f>'属性別集計（票）'!W358/'属性別集計（％）'!$W$5</f>
        <v>0.43010752688172044</v>
      </c>
      <c r="X358" s="12">
        <f>'属性別集計（票）'!X358/'属性別集計（％）'!$X$5</f>
        <v>0.4625</v>
      </c>
      <c r="Y358" s="12">
        <f>'属性別集計（票）'!Y358/'属性別集計（％）'!$Y$5</f>
        <v>0.4576271186440678</v>
      </c>
      <c r="Z358" s="12">
        <f>'属性別集計（票）'!Z358/'属性別集計（％）'!$Z$5</f>
        <v>0.37462235649546827</v>
      </c>
      <c r="AA358" s="58">
        <f>'属性別集計（票）'!AA358/'属性別集計（％）'!$AA$5</f>
        <v>0.3507148864592094</v>
      </c>
      <c r="AB358" s="116">
        <f>'属性別集計（票）'!AB358/'属性別集計（％）'!$AB$5</f>
        <v>0.38923654568210264</v>
      </c>
      <c r="AC358" s="117">
        <f>'属性別集計（票）'!AC358/'属性別集計（％）'!$AC$5</f>
        <v>0.3333333333333333</v>
      </c>
      <c r="AD358" s="117">
        <f>'属性別集計（票）'!AD358/'属性別集計（％）'!$AD$5</f>
        <v>0.24324324324324326</v>
      </c>
      <c r="AE358" s="115">
        <f>'属性別集計（票）'!AE358/'属性別集計（％）'!$AE$5</f>
        <v>0.2</v>
      </c>
      <c r="AF358" s="12">
        <f>'属性別集計（票）'!AF358/'属性別集計（％）'!$AF$5</f>
        <v>0.36354679802955664</v>
      </c>
      <c r="AG358" s="118">
        <f>'属性別集計（票）'!AG358/'属性別集計（％）'!$AG$5</f>
        <v>0.5714285714285714</v>
      </c>
      <c r="AH358" s="117">
        <f>'属性別集計（票）'!AH358/'属性別集計（％）'!$AH$5</f>
        <v>0.42443729903536975</v>
      </c>
      <c r="AI358" s="117">
        <f>'属性別集計（票）'!AI358/'属性別集計（％）'!$AI$5</f>
        <v>0.3615702479338843</v>
      </c>
      <c r="AJ358" s="115">
        <f>'属性別集計（票）'!AJ358/'属性別集計（％）'!$AJ$5</f>
        <v>0.35135135135135137</v>
      </c>
      <c r="AK358" s="58">
        <f>'属性別集計（票）'!AK358/'属性別集計（％）'!$AK$5</f>
        <v>0.3877068557919622</v>
      </c>
      <c r="AL358" s="36">
        <f>'属性別集計（票）'!AL358/'属性別集計（％）'!$AL$5</f>
        <v>0.4052631578947368</v>
      </c>
      <c r="AM358" s="12">
        <f>'属性別集計（票）'!AM358/'属性別集計（％）'!$AM$5</f>
        <v>0.3616636528028933</v>
      </c>
      <c r="AN358" s="12">
        <f>'属性別集計（票）'!AN358/'属性別集計（％）'!$AN$5</f>
        <v>0.370253164556962</v>
      </c>
      <c r="AO358" s="12">
        <f>'属性別集計（票）'!AO358/'属性別集計（％）'!$AO$5</f>
        <v>0.3862332695984704</v>
      </c>
      <c r="AP358" s="12">
        <f>'属性別集計（票）'!AP358/'属性別集計（％）'!$AP$5</f>
        <v>0.34057971014492755</v>
      </c>
      <c r="AQ358" s="12">
        <f>'属性別集計（票）'!AQ358/'属性別集計（％）'!$AQ$5</f>
        <v>0.336</v>
      </c>
      <c r="AR358" s="58">
        <f>'属性別集計（票）'!AR358/'属性別集計（％）'!$AR$5</f>
        <v>0.3181818181818182</v>
      </c>
      <c r="AS358" s="36">
        <f>'属性別集計（票）'!AS358/$AS$5</f>
        <v>0.36123348017621143</v>
      </c>
      <c r="AT358" s="58">
        <f>'属性別集計（票）'!AT358/$AT$5</f>
        <v>0.3745506829618979</v>
      </c>
      <c r="AU358" s="114">
        <f>'属性別集計（票）'!AU358/$AU$5</f>
        <v>0.4090909090909091</v>
      </c>
      <c r="AV358" s="115">
        <f>'属性別集計（票）'!AV358/$AV$5</f>
        <v>0.3023255813953488</v>
      </c>
      <c r="AW358" s="59">
        <f>'属性別集計（票）'!AW358/$AW$5</f>
        <v>0.3563218390804598</v>
      </c>
      <c r="AX358" s="118">
        <f>'属性別集計（票）'!AX358/$AX$5</f>
        <v>0.3602150537634409</v>
      </c>
      <c r="AY358" s="115">
        <f>'属性別集計（票）'!AY358/$AY$5</f>
        <v>0.3522727272727273</v>
      </c>
      <c r="AZ358" s="8">
        <f>'属性別集計（票）'!AZ358/$AZ$5</f>
        <v>0.35766423357664234</v>
      </c>
      <c r="BA358" s="118">
        <f>'属性別集計（票）'!BA358/$BA$5</f>
        <v>0.2898550724637681</v>
      </c>
      <c r="BB358" s="115">
        <f>'属性別集計（票）'!BB358/$BB$5</f>
        <v>0.29</v>
      </c>
      <c r="BC358" s="17">
        <f>'属性別集計（票）'!BC358/$BC$5</f>
        <v>0.28991596638655465</v>
      </c>
      <c r="BD358" s="8">
        <f>'属性別集計（票）'!BD358/'属性別集計（％）'!$BD$5</f>
        <v>0.4011363636363636</v>
      </c>
      <c r="BE358" s="12">
        <f>'属性別集計（票）'!BE358/'属性別集計（％）'!$BE$5</f>
        <v>0.3333333333333333</v>
      </c>
      <c r="BF358" s="119">
        <f>'属性別集計（票）'!BF358/'属性別集計（％）'!$BF$5</f>
        <v>0.2923076923076923</v>
      </c>
      <c r="BG358" s="117">
        <f>'属性別集計（票）'!BG358/'属性別集計（％）'!$BG$5</f>
        <v>0.29411764705882354</v>
      </c>
      <c r="BH358" s="117">
        <f>'属性別集計（票）'!BH358/'属性別集計（％）'!$BH$5</f>
        <v>0.4296875</v>
      </c>
      <c r="BI358" s="117">
        <f>'属性別集計（票）'!BI358/'属性別集計（％）'!$BI$5</f>
        <v>0.25862068965517243</v>
      </c>
      <c r="BJ358" s="117">
        <f>'属性別集計（票）'!BJ358/'属性別集計（％）'!$BJ$5</f>
        <v>0.3064516129032258</v>
      </c>
      <c r="BK358" s="120">
        <f>'属性別集計（票）'!BK358/'属性別集計（％）'!$BK$5</f>
        <v>0.3684210526315789</v>
      </c>
      <c r="BL358" s="12">
        <f>'属性別集計（票）'!BL358/'属性別集計（％）'!$BL$5</f>
        <v>0.3392857142857143</v>
      </c>
      <c r="BM358" s="12">
        <f>'属性別集計（票）'!BM358/'属性別集計（％）'!$BM$5</f>
        <v>0.3723404255319149</v>
      </c>
      <c r="BN358" s="17">
        <f>'属性別集計（票）'!BN358/'属性別集計（％）'!$BN$5</f>
        <v>0.3548387096774194</v>
      </c>
    </row>
    <row r="359" spans="1:66" ht="18.75">
      <c r="A359" s="9" t="s">
        <v>435</v>
      </c>
      <c r="B359" s="5">
        <f>'属性別集計（票）'!B359/'属性別集計（％）'!$B$5</f>
        <v>0.08915537017726799</v>
      </c>
      <c r="C359" s="36">
        <f>'属性別集計（票）'!C359/'属性別集計（％）'!$C$5</f>
        <v>0.08939974457215837</v>
      </c>
      <c r="D359" s="58">
        <f>'属性別集計（票）'!D359/'属性別集計（％）'!$D$5</f>
        <v>0.08820882088208822</v>
      </c>
      <c r="E359" s="36">
        <f>'属性別集計（票）'!E359/'属性別集計（％）'!$E$5</f>
        <v>0.056451612903225805</v>
      </c>
      <c r="F359" s="12">
        <f>'属性別集計（票）'!F359/'属性別集計（％）'!$F$5</f>
        <v>0.08333333333333333</v>
      </c>
      <c r="G359" s="12">
        <f>'属性別集計（票）'!G359/'属性別集計（％）'!$G$5</f>
        <v>0.08503401360544217</v>
      </c>
      <c r="H359" s="12">
        <f>'属性別集計（票）'!H359/'属性別集計（％）'!$H$5</f>
        <v>0.08232445520581114</v>
      </c>
      <c r="I359" s="12">
        <f>'属性別集計（票）'!I359/'属性別集計（％）'!$I$5</f>
        <v>0.10236220472440945</v>
      </c>
      <c r="J359" s="12">
        <f>'属性別集計（票）'!J359/'属性別集計（％）'!$J$5</f>
        <v>0.10397553516819572</v>
      </c>
      <c r="K359" s="58">
        <f>'属性別集計（票）'!K359/'属性別集計（％）'!$K$5</f>
        <v>0.07964601769911504</v>
      </c>
      <c r="L359" s="114">
        <f>'属性別集計（票）'!L359/$L$5</f>
        <v>0.10263157894736842</v>
      </c>
      <c r="M359" s="115">
        <f>'属性別集計（票）'!M359/$M$5</f>
        <v>0.10483870967741936</v>
      </c>
      <c r="N359" s="12">
        <f>'属性別集計（票）'!N359/$N$5</f>
        <v>0.1035031847133758</v>
      </c>
      <c r="O359" s="17">
        <f>'属性別集計（票）'!O359/$O$5</f>
        <v>0.0814873417721519</v>
      </c>
      <c r="P359" s="36">
        <f>'属性別集計（票）'!P359/'属性別集計（％）'!$P$5</f>
        <v>0.09887640449438202</v>
      </c>
      <c r="Q359" s="12">
        <f>'属性別集計（票）'!Q359/'属性別集計（％）'!$Q$5</f>
        <v>0.10443864229765012</v>
      </c>
      <c r="R359" s="12">
        <f>'属性別集計（票）'!R359/'属性別集計（％）'!$R$5</f>
        <v>0.09178743961352658</v>
      </c>
      <c r="S359" s="12">
        <f>'属性別集計（票）'!S359/'属性別集計（％）'!$S$5</f>
        <v>0.06666666666666667</v>
      </c>
      <c r="T359" s="12">
        <f>'属性別集計（票）'!T359/'属性別集計（％）'!$T$5</f>
        <v>0.09533898305084745</v>
      </c>
      <c r="U359" s="12">
        <f>'属性別集計（票）'!U359/'属性別集計（％）'!$U$5</f>
        <v>0.0392156862745098</v>
      </c>
      <c r="V359" s="58">
        <f>'属性別集計（票）'!V359/'属性別集計（％）'!$V$5</f>
        <v>0</v>
      </c>
      <c r="W359" s="36">
        <f>'属性別集計（票）'!W359/'属性別集計（％）'!$W$5</f>
        <v>0.11827956989247312</v>
      </c>
      <c r="X359" s="12">
        <f>'属性別集計（票）'!X359/'属性別集計（％）'!$X$5</f>
        <v>0.0875</v>
      </c>
      <c r="Y359" s="12">
        <f>'属性別集計（票）'!Y359/'属性別集計（％）'!$Y$5</f>
        <v>0.07909604519774012</v>
      </c>
      <c r="Z359" s="12">
        <f>'属性別集計（票）'!Z359/'属性別集計（％）'!$Z$5</f>
        <v>0.08761329305135952</v>
      </c>
      <c r="AA359" s="58">
        <f>'属性別集計（票）'!AA359/'属性別集計（％）'!$AA$5</f>
        <v>0.08746846089150546</v>
      </c>
      <c r="AB359" s="116">
        <f>'属性別集計（票）'!AB359/'属性別集計（％）'!$AB$5</f>
        <v>0.08135168961201501</v>
      </c>
      <c r="AC359" s="117">
        <f>'属性別集計（票）'!AC359/'属性別集計（％）'!$AC$5</f>
        <v>0.09523809523809523</v>
      </c>
      <c r="AD359" s="117">
        <f>'属性別集計（票）'!AD359/'属性別集計（％）'!$AD$5</f>
        <v>0.060810810810810814</v>
      </c>
      <c r="AE359" s="115">
        <f>'属性別集計（票）'!AE359/'属性別集計（％）'!$AE$5</f>
        <v>0</v>
      </c>
      <c r="AF359" s="12">
        <f>'属性別集計（票）'!AF359/'属性別集計（％）'!$AF$5</f>
        <v>0.07881773399014778</v>
      </c>
      <c r="AG359" s="118">
        <f>'属性別集計（票）'!AG359/'属性別集計（％）'!$AG$5</f>
        <v>0</v>
      </c>
      <c r="AH359" s="117">
        <f>'属性別集計（票）'!AH359/'属性別集計（％）'!$AH$5</f>
        <v>0.10610932475884244</v>
      </c>
      <c r="AI359" s="117">
        <f>'属性別集計（票）'!AI359/'属性別集計（％）'!$AI$5</f>
        <v>0.10950413223140495</v>
      </c>
      <c r="AJ359" s="115">
        <f>'属性別集計（票）'!AJ359/'属性別集計（％）'!$AJ$5</f>
        <v>0.05405405405405406</v>
      </c>
      <c r="AK359" s="58">
        <f>'属性別集計（票）'!AK359/'属性別集計（％）'!$AK$5</f>
        <v>0.10401891252955082</v>
      </c>
      <c r="AL359" s="36">
        <f>'属性別集計（票）'!AL359/'属性別集計（％）'!$AL$5</f>
        <v>0.1</v>
      </c>
      <c r="AM359" s="12">
        <f>'属性別集計（票）'!AM359/'属性別集計（％）'!$AM$5</f>
        <v>0.0922242314647378</v>
      </c>
      <c r="AN359" s="12">
        <f>'属性別集計（票）'!AN359/'属性別集計（％）'!$AN$5</f>
        <v>0.08860759493670886</v>
      </c>
      <c r="AO359" s="12">
        <f>'属性別集計（票）'!AO359/'属性別集計（％）'!$AO$5</f>
        <v>0.0745697896749522</v>
      </c>
      <c r="AP359" s="12">
        <f>'属性別集計（票）'!AP359/'属性別集計（％）'!$AP$5</f>
        <v>0.09420289855072464</v>
      </c>
      <c r="AQ359" s="12">
        <f>'属性別集計（票）'!AQ359/'属性別集計（％）'!$AQ$5</f>
        <v>0.12</v>
      </c>
      <c r="AR359" s="58">
        <f>'属性別集計（票）'!AR359/'属性別集計（％）'!$AR$5</f>
        <v>0.045454545454545456</v>
      </c>
      <c r="AS359" s="36">
        <f>'属性別集計（票）'!AS359/$AS$5</f>
        <v>0.09030837004405286</v>
      </c>
      <c r="AT359" s="58">
        <f>'属性別集計（票）'!AT359/$AT$5</f>
        <v>0.08914450035945364</v>
      </c>
      <c r="AU359" s="114">
        <f>'属性別集計（票）'!AU359/$AU$5</f>
        <v>0.06818181818181818</v>
      </c>
      <c r="AV359" s="115">
        <f>'属性別集計（票）'!AV359/$AV$5</f>
        <v>0.13953488372093023</v>
      </c>
      <c r="AW359" s="59">
        <f>'属性別集計（票）'!AW359/$AW$5</f>
        <v>0.10344827586206896</v>
      </c>
      <c r="AX359" s="118">
        <f>'属性別集計（票）'!AX359/$AX$5</f>
        <v>0.0913978494623656</v>
      </c>
      <c r="AY359" s="115">
        <f>'属性別集計（票）'!AY359/$AY$5</f>
        <v>0.11363636363636363</v>
      </c>
      <c r="AZ359" s="8">
        <f>'属性別集計（票）'!AZ359/$AZ$5</f>
        <v>0.09854014598540146</v>
      </c>
      <c r="BA359" s="118">
        <f>'属性別集計（票）'!BA359/$BA$5</f>
        <v>0.11594202898550725</v>
      </c>
      <c r="BB359" s="115">
        <f>'属性別集計（票）'!BB359/$BB$5</f>
        <v>0.1</v>
      </c>
      <c r="BC359" s="17">
        <f>'属性別集計（票）'!BC359/$BC$5</f>
        <v>0.1092436974789916</v>
      </c>
      <c r="BD359" s="8">
        <f>'属性別集計（票）'!BD359/'属性別集計（％）'!$BD$5</f>
        <v>0.08977272727272727</v>
      </c>
      <c r="BE359" s="12">
        <f>'属性別集計（票）'!BE359/'属性別集計（％）'!$BE$5</f>
        <v>0.07407407407407407</v>
      </c>
      <c r="BF359" s="119">
        <f>'属性別集計（票）'!BF359/'属性別集計（％）'!$BF$5</f>
        <v>0.07692307692307693</v>
      </c>
      <c r="BG359" s="117">
        <f>'属性別集計（票）'!BG359/'属性別集計（％）'!$BG$5</f>
        <v>0.0196078431372549</v>
      </c>
      <c r="BH359" s="117">
        <f>'属性別集計（票）'!BH359/'属性別集計（％）'!$BH$5</f>
        <v>0.078125</v>
      </c>
      <c r="BI359" s="117">
        <f>'属性別集計（票）'!BI359/'属性別集計（％）'!$BI$5</f>
        <v>0.13793103448275862</v>
      </c>
      <c r="BJ359" s="117">
        <f>'属性別集計（票）'!BJ359/'属性別集計（％）'!$BJ$5</f>
        <v>0.14516129032258066</v>
      </c>
      <c r="BK359" s="120">
        <f>'属性別集計（票）'!BK359/'属性別集計（％）'!$BK$5</f>
        <v>0.08771929824561403</v>
      </c>
      <c r="BL359" s="12">
        <f>'属性別集計（票）'!BL359/'属性別集計（％）'!$BL$5</f>
        <v>0.07908163265306123</v>
      </c>
      <c r="BM359" s="12">
        <f>'属性別集計（票）'!BM359/'属性別集計（％）'!$BM$5</f>
        <v>0.08085106382978724</v>
      </c>
      <c r="BN359" s="17">
        <f>'属性別集計（票）'!BN359/'属性別集計（％）'!$BN$5</f>
        <v>0.03225806451612903</v>
      </c>
    </row>
    <row r="360" spans="1:66" ht="9">
      <c r="A360" s="9" t="s">
        <v>335</v>
      </c>
      <c r="B360" s="5">
        <f>'属性別集計（票）'!B360/'属性別集計（％）'!$B$5</f>
        <v>0.05995828988529719</v>
      </c>
      <c r="C360" s="36">
        <f>'属性別集計（票）'!C360/'属性別集計（％）'!$C$5</f>
        <v>0.07662835249042145</v>
      </c>
      <c r="D360" s="58">
        <f>'属性別集計（票）'!D360/'属性別集計（％）'!$D$5</f>
        <v>0.04770477047704771</v>
      </c>
      <c r="E360" s="36">
        <f>'属性別集計（票）'!E360/'属性別集計（％）'!$E$5</f>
        <v>0.08870967741935484</v>
      </c>
      <c r="F360" s="12">
        <f>'属性別集計（票）'!F360/'属性別集計（％）'!$F$5</f>
        <v>0.06666666666666667</v>
      </c>
      <c r="G360" s="12">
        <f>'属性別集計（票）'!G360/'属性別集計（％）'!$G$5</f>
        <v>0.08503401360544217</v>
      </c>
      <c r="H360" s="12">
        <f>'属性別集計（票）'!H360/'属性別集計（％）'!$H$5</f>
        <v>0.048426150121065374</v>
      </c>
      <c r="I360" s="12">
        <f>'属性別集計（票）'!I360/'属性別集計（％）'!$I$5</f>
        <v>0.05511811023622047</v>
      </c>
      <c r="J360" s="12">
        <f>'属性別集計（票）'!J360/'属性別集計（％）'!$J$5</f>
        <v>0.045871559633027525</v>
      </c>
      <c r="K360" s="58">
        <f>'属性別集計（票）'!K360/'属性別集計（％）'!$K$5</f>
        <v>0.04424778761061947</v>
      </c>
      <c r="L360" s="114">
        <f>'属性別集計（票）'!L360/$L$5</f>
        <v>0.05789473684210526</v>
      </c>
      <c r="M360" s="115">
        <f>'属性別集計（票）'!M360/$M$5</f>
        <v>0.04032258064516129</v>
      </c>
      <c r="N360" s="12">
        <f>'属性別集計（票）'!N360/$N$5</f>
        <v>0.050955414012738856</v>
      </c>
      <c r="O360" s="17">
        <f>'属性別集計（票）'!O360/$O$5</f>
        <v>0.06408227848101265</v>
      </c>
      <c r="P360" s="36">
        <f>'属性別集計（票）'!P360/'属性別集計（％）'!$P$5</f>
        <v>0.06741573033707865</v>
      </c>
      <c r="Q360" s="12">
        <f>'属性別集計（票）'!Q360/'属性別集計（％）'!$Q$5</f>
        <v>0.06005221932114883</v>
      </c>
      <c r="R360" s="12">
        <f>'属性別集計（票）'!R360/'属性別集計（％）'!$R$5</f>
        <v>0.08695652173913043</v>
      </c>
      <c r="S360" s="12">
        <f>'属性別集計（票）'!S360/'属性別集計（％）'!$S$5</f>
        <v>0.06315789473684211</v>
      </c>
      <c r="T360" s="12">
        <f>'属性別集計（票）'!T360/'属性別集計（％）'!$T$5</f>
        <v>0.04449152542372881</v>
      </c>
      <c r="U360" s="12">
        <f>'属性別集計（票）'!U360/'属性別集計（％）'!$U$5</f>
        <v>0.058823529411764705</v>
      </c>
      <c r="V360" s="58">
        <f>'属性別集計（票）'!V360/'属性別集計（％）'!$V$5</f>
        <v>0</v>
      </c>
      <c r="W360" s="36">
        <f>'属性別集計（票）'!W360/'属性別集計（％）'!$W$5</f>
        <v>0.053763440860215055</v>
      </c>
      <c r="X360" s="12">
        <f>'属性別集計（票）'!X360/'属性別集計（％）'!$X$5</f>
        <v>0.0625</v>
      </c>
      <c r="Y360" s="12">
        <f>'属性別集計（票）'!Y360/'属性別集計（％）'!$Y$5</f>
        <v>0.03954802259887006</v>
      </c>
      <c r="Z360" s="12">
        <f>'属性別集計（票）'!Z360/'属性別集計（％）'!$Z$5</f>
        <v>0.06646525679758308</v>
      </c>
      <c r="AA360" s="58">
        <f>'属性別集計（票）'!AA360/'属性別集計（％）'!$AA$5</f>
        <v>0.06223717409587889</v>
      </c>
      <c r="AB360" s="116">
        <f>'属性別集計（票）'!AB360/'属性別集計（％）'!$AB$5</f>
        <v>0.06508135168961202</v>
      </c>
      <c r="AC360" s="117">
        <f>'属性別集計（票）'!AC360/'属性別集計（％）'!$AC$5</f>
        <v>0.047619047619047616</v>
      </c>
      <c r="AD360" s="117">
        <f>'属性別集計（票）'!AD360/'属性別集計（％）'!$AD$5</f>
        <v>0.10810810810810811</v>
      </c>
      <c r="AE360" s="115">
        <f>'属性別集計（票）'!AE360/'属性別集計（％）'!$AE$5</f>
        <v>0</v>
      </c>
      <c r="AF360" s="12">
        <f>'属性別集計（票）'!AF360/'属性別集計（％）'!$AF$5</f>
        <v>0.06995073891625615</v>
      </c>
      <c r="AG360" s="118">
        <f>'属性別集計（票）'!AG360/'属性別集計（％）'!$AG$5</f>
        <v>0.07142857142857142</v>
      </c>
      <c r="AH360" s="117">
        <f>'属性別集計（票）'!AH360/'属性別集計（％）'!$AH$5</f>
        <v>0.028938906752411574</v>
      </c>
      <c r="AI360" s="117">
        <f>'属性別集計（票）'!AI360/'属性別集計（％）'!$AI$5</f>
        <v>0.05371900826446281</v>
      </c>
      <c r="AJ360" s="115">
        <f>'属性別集計（票）'!AJ360/'属性別集計（％）'!$AJ$5</f>
        <v>0.08108108108108109</v>
      </c>
      <c r="AK360" s="58">
        <f>'属性別集計（票）'!AK360/'属性別集計（％）'!$AK$5</f>
        <v>0.04609929078014184</v>
      </c>
      <c r="AL360" s="36">
        <f>'属性別集計（票）'!AL360/'属性別集計（％）'!$AL$5</f>
        <v>0.07368421052631578</v>
      </c>
      <c r="AM360" s="12">
        <f>'属性別集計（票）'!AM360/'属性別集計（％）'!$AM$5</f>
        <v>0.05605786618444846</v>
      </c>
      <c r="AN360" s="12">
        <f>'属性別集計（票）'!AN360/'属性別集計（％）'!$AN$5</f>
        <v>0.060126582278481014</v>
      </c>
      <c r="AO360" s="12">
        <f>'属性別集計（票）'!AO360/'属性別集計（％）'!$AO$5</f>
        <v>0.06118546845124283</v>
      </c>
      <c r="AP360" s="12">
        <f>'属性別集計（票）'!AP360/'属性別集計（％）'!$AP$5</f>
        <v>0.021739130434782608</v>
      </c>
      <c r="AQ360" s="12">
        <f>'属性別集計（票）'!AQ360/'属性別集計（％）'!$AQ$5</f>
        <v>0.096</v>
      </c>
      <c r="AR360" s="58">
        <f>'属性別集計（票）'!AR360/'属性別集計（％）'!$AR$5</f>
        <v>0.09090909090909091</v>
      </c>
      <c r="AS360" s="36">
        <f>'属性別集計（票）'!AS360/$AS$5</f>
        <v>0.048458149779735685</v>
      </c>
      <c r="AT360" s="58">
        <f>'属性別集計（票）'!AT360/$AT$5</f>
        <v>0.06398274622573688</v>
      </c>
      <c r="AU360" s="114">
        <f>'属性別集計（票）'!AU360/$AU$5</f>
        <v>0.09090909090909091</v>
      </c>
      <c r="AV360" s="115">
        <f>'属性別集計（票）'!AV360/$AV$5</f>
        <v>0.023255813953488372</v>
      </c>
      <c r="AW360" s="59">
        <f>'属性別集計（票）'!AW360/$AW$5</f>
        <v>0.05747126436781609</v>
      </c>
      <c r="AX360" s="118">
        <f>'属性別集計（票）'!AX360/$AX$5</f>
        <v>0.04838709677419355</v>
      </c>
      <c r="AY360" s="115">
        <f>'属性別集計（票）'!AY360/$AY$5</f>
        <v>0.056818181818181816</v>
      </c>
      <c r="AZ360" s="8">
        <f>'属性別集計（票）'!AZ360/$AZ$5</f>
        <v>0.051094890510948905</v>
      </c>
      <c r="BA360" s="118">
        <f>'属性別集計（票）'!BA360/$BA$5</f>
        <v>0.06521739130434782</v>
      </c>
      <c r="BB360" s="115">
        <f>'属性別集計（票）'!BB360/$BB$5</f>
        <v>0.04</v>
      </c>
      <c r="BC360" s="17">
        <f>'属性別集計（票）'!BC360/$BC$5</f>
        <v>0.0546218487394958</v>
      </c>
      <c r="BD360" s="8">
        <f>'属性別集計（票）'!BD360/'属性別集計（％）'!$BD$5</f>
        <v>0.05909090909090909</v>
      </c>
      <c r="BE360" s="12">
        <f>'属性別集計（票）'!BE360/'属性別集計（％）'!$BE$5</f>
        <v>0.0582010582010582</v>
      </c>
      <c r="BF360" s="119">
        <f>'属性別集計（票）'!BF360/'属性別集計（％）'!$BF$5</f>
        <v>0.05384615384615385</v>
      </c>
      <c r="BG360" s="117">
        <f>'属性別集計（票）'!BG360/'属性別集計（％）'!$BG$5</f>
        <v>0.0784313725490196</v>
      </c>
      <c r="BH360" s="117">
        <f>'属性別集計（票）'!BH360/'属性別集計（％）'!$BH$5</f>
        <v>0.0390625</v>
      </c>
      <c r="BI360" s="117">
        <f>'属性別集計（票）'!BI360/'属性別集計（％）'!$BI$5</f>
        <v>0.13793103448275862</v>
      </c>
      <c r="BJ360" s="117">
        <f>'属性別集計（票）'!BJ360/'属性別集計（％）'!$BJ$5</f>
        <v>0.06451612903225806</v>
      </c>
      <c r="BK360" s="120">
        <f>'属性別集計（票）'!BK360/'属性別集計（％）'!$BK$5</f>
        <v>0.05263157894736842</v>
      </c>
      <c r="BL360" s="12">
        <f>'属性別集計（票）'!BL360/'属性別集計（％）'!$BL$5</f>
        <v>0.07908163265306123</v>
      </c>
      <c r="BM360" s="12">
        <f>'属性別集計（票）'!BM360/'属性別集計（％）'!$BM$5</f>
        <v>0.04680851063829787</v>
      </c>
      <c r="BN360" s="17">
        <f>'属性別集計（票）'!BN360/'属性別集計（％）'!$BN$5</f>
        <v>0</v>
      </c>
    </row>
    <row r="361" spans="1:66" ht="9">
      <c r="A361" s="9" t="s">
        <v>80</v>
      </c>
      <c r="B361" s="5">
        <f>'属性別集計（票）'!B361/'属性別集計（％）'!$B$5</f>
        <v>0.026068821689259645</v>
      </c>
      <c r="C361" s="36">
        <f>'属性別集計（票）'!C361/'属性別集計（％）'!$C$5</f>
        <v>0.02937420178799489</v>
      </c>
      <c r="D361" s="58">
        <f>'属性別集計（票）'!D361/'属性別集計（％）'!$D$5</f>
        <v>0.022502250225022502</v>
      </c>
      <c r="E361" s="36">
        <f>'属性別集計（票）'!E361/'属性別集計（％）'!$E$5</f>
        <v>0.056451612903225805</v>
      </c>
      <c r="F361" s="12">
        <f>'属性別集計（票）'!F361/'属性別集計（％）'!$F$5</f>
        <v>0.041666666666666664</v>
      </c>
      <c r="G361" s="12">
        <f>'属性別集計（票）'!G361/'属性別集計（％）'!$G$5</f>
        <v>0.030612244897959183</v>
      </c>
      <c r="H361" s="12">
        <f>'属性別集計（票）'!H361/'属性別集計（％）'!$H$5</f>
        <v>0.01937046004842615</v>
      </c>
      <c r="I361" s="12">
        <f>'属性別集計（票）'!I361/'属性別集計（％）'!$I$5</f>
        <v>0.026246719160104987</v>
      </c>
      <c r="J361" s="12">
        <f>'属性別集計（票）'!J361/'属性別集計（％）'!$J$5</f>
        <v>0.009174311926605505</v>
      </c>
      <c r="K361" s="58">
        <f>'属性別集計（票）'!K361/'属性別集計（％）'!$K$5</f>
        <v>0.008849557522123894</v>
      </c>
      <c r="L361" s="114">
        <f>'属性別集計（票）'!L361/$L$5</f>
        <v>0.013157894736842105</v>
      </c>
      <c r="M361" s="115">
        <f>'属性別集計（票）'!M361/$M$5</f>
        <v>0.012096774193548387</v>
      </c>
      <c r="N361" s="12">
        <f>'属性別集計（票）'!N361/$N$5</f>
        <v>0.012738853503184714</v>
      </c>
      <c r="O361" s="17">
        <f>'属性別集計（票）'!O361/$O$5</f>
        <v>0.03164556962025317</v>
      </c>
      <c r="P361" s="36">
        <f>'属性別集計（票）'!P361/'属性別集計（％）'!$P$5</f>
        <v>0.02696629213483146</v>
      </c>
      <c r="Q361" s="12">
        <f>'属性別集計（票）'!Q361/'属性別集計（％）'!$Q$5</f>
        <v>0.02349869451697128</v>
      </c>
      <c r="R361" s="12">
        <f>'属性別集計（票）'!R361/'属性別集計（％）'!$R$5</f>
        <v>0.03864734299516908</v>
      </c>
      <c r="S361" s="12">
        <f>'属性別集計（票）'!S361/'属性別集計（％）'!$S$5</f>
        <v>0.028070175438596492</v>
      </c>
      <c r="T361" s="12">
        <f>'属性別集計（票）'!T361/'属性別集計（％）'!$T$5</f>
        <v>0.0211864406779661</v>
      </c>
      <c r="U361" s="12">
        <f>'属性別集計（票）'!U361/'属性別集計（％）'!$U$5</f>
        <v>0.0196078431372549</v>
      </c>
      <c r="V361" s="58">
        <f>'属性別集計（票）'!V361/'属性別集計（％）'!$V$5</f>
        <v>0</v>
      </c>
      <c r="W361" s="36">
        <f>'属性別集計（票）'!W361/'属性別集計（％）'!$W$5</f>
        <v>0.043010752688172046</v>
      </c>
      <c r="X361" s="12">
        <f>'属性別集計（票）'!X361/'属性別集計（％）'!$X$5</f>
        <v>0</v>
      </c>
      <c r="Y361" s="12">
        <f>'属性別集計（票）'!Y361/'属性別集計（％）'!$Y$5</f>
        <v>0.03389830508474576</v>
      </c>
      <c r="Z361" s="12">
        <f>'属性別集計（票）'!Z361/'属性別集計（％）'!$Z$5</f>
        <v>0.05740181268882175</v>
      </c>
      <c r="AA361" s="58">
        <f>'属性別集計（票）'!AA361/'属性別集計（％）'!$AA$5</f>
        <v>0.01682085786375105</v>
      </c>
      <c r="AB361" s="116">
        <f>'属性別集計（票）'!AB361/'属性別集計（％）'!$AB$5</f>
        <v>0.03879849812265332</v>
      </c>
      <c r="AC361" s="117">
        <f>'属性別集計（票）'!AC361/'属性別集計（％）'!$AC$5</f>
        <v>0.06349206349206349</v>
      </c>
      <c r="AD361" s="117">
        <f>'属性別集計（票）'!AD361/'属性別集計（％）'!$AD$5</f>
        <v>0</v>
      </c>
      <c r="AE361" s="115">
        <f>'属性別集計（票）'!AE361/'属性別集計（％）'!$AE$5</f>
        <v>0</v>
      </c>
      <c r="AF361" s="12">
        <f>'属性別集計（票）'!AF361/'属性別集計（％）'!$AF$5</f>
        <v>0.034482758620689655</v>
      </c>
      <c r="AG361" s="118">
        <f>'属性別集計（票）'!AG361/'属性別集計（％）'!$AG$5</f>
        <v>0.14285714285714285</v>
      </c>
      <c r="AH361" s="117">
        <f>'属性別集計（票）'!AH361/'属性別集計（％）'!$AH$5</f>
        <v>0.006430868167202572</v>
      </c>
      <c r="AI361" s="117">
        <f>'属性別集計（票）'!AI361/'属性別集計（％）'!$AI$5</f>
        <v>0.01859504132231405</v>
      </c>
      <c r="AJ361" s="115">
        <f>'属性別集計（票）'!AJ361/'属性別集計（％）'!$AJ$5</f>
        <v>0.02702702702702703</v>
      </c>
      <c r="AK361" s="58">
        <f>'属性別集計（票）'!AK361/'属性別集計（％）'!$AK$5</f>
        <v>0.016548463356973995</v>
      </c>
      <c r="AL361" s="36">
        <f>'属性別集計（票）'!AL361/'属性別集計（％）'!$AL$5</f>
        <v>0.042105263157894736</v>
      </c>
      <c r="AM361" s="12">
        <f>'属性別集計（票）'!AM361/'属性別集計（％）'!$AM$5</f>
        <v>0.014466546112115732</v>
      </c>
      <c r="AN361" s="12">
        <f>'属性別集計（票）'!AN361/'属性別集計（％）'!$AN$5</f>
        <v>0.03164556962025317</v>
      </c>
      <c r="AO361" s="12">
        <f>'属性別集計（票）'!AO361/'属性別集計（％）'!$AO$5</f>
        <v>0.022944550669216062</v>
      </c>
      <c r="AP361" s="12">
        <f>'属性別集計（票）'!AP361/'属性別集計（％）'!$AP$5</f>
        <v>0.028985507246376812</v>
      </c>
      <c r="AQ361" s="12">
        <f>'属性別集計（票）'!AQ361/'属性別集計（％）'!$AQ$5</f>
        <v>0.048</v>
      </c>
      <c r="AR361" s="58">
        <f>'属性別集計（票）'!AR361/'属性別集計（％）'!$AR$5</f>
        <v>0</v>
      </c>
      <c r="AS361" s="36">
        <f>'属性別集計（票）'!AS361/$AS$5</f>
        <v>0.030837004405286344</v>
      </c>
      <c r="AT361" s="58">
        <f>'属性別集計（票）'!AT361/$AT$5</f>
        <v>0.024442846872753415</v>
      </c>
      <c r="AU361" s="114">
        <f>'属性別集計（票）'!AU361/$AU$5</f>
        <v>0.022727272727272728</v>
      </c>
      <c r="AV361" s="115">
        <f>'属性別集計（票）'!AV361/$AV$5</f>
        <v>0.046511627906976744</v>
      </c>
      <c r="AW361" s="59">
        <f>'属性別集計（票）'!AW361/$AW$5</f>
        <v>0.034482758620689655</v>
      </c>
      <c r="AX361" s="118">
        <f>'属性別集計（票）'!AX361/$AX$5</f>
        <v>0.016129032258064516</v>
      </c>
      <c r="AY361" s="115">
        <f>'属性別集計（票）'!AY361/$AY$5</f>
        <v>0</v>
      </c>
      <c r="AZ361" s="8">
        <f>'属性別集計（票）'!AZ361/$AZ$5</f>
        <v>0.010948905109489052</v>
      </c>
      <c r="BA361" s="118">
        <f>'属性別集計（票）'!BA361/$BA$5</f>
        <v>0.007246376811594203</v>
      </c>
      <c r="BB361" s="115">
        <f>'属性別集計（票）'!BB361/$BB$5</f>
        <v>0.01</v>
      </c>
      <c r="BC361" s="17">
        <f>'属性別集計（票）'!BC361/$BC$5</f>
        <v>0.008403361344537815</v>
      </c>
      <c r="BD361" s="8">
        <f>'属性別集計（票）'!BD361/'属性別集計（％）'!$BD$5</f>
        <v>0.025</v>
      </c>
      <c r="BE361" s="12">
        <f>'属性別集計（票）'!BE361/'属性別集計（％）'!$BE$5</f>
        <v>0.047619047619047616</v>
      </c>
      <c r="BF361" s="119">
        <f>'属性別集計（票）'!BF361/'属性別集計（％）'!$BF$5</f>
        <v>0.023076923076923078</v>
      </c>
      <c r="BG361" s="117">
        <f>'属性別集計（票）'!BG361/'属性別集計（％）'!$BG$5</f>
        <v>0</v>
      </c>
      <c r="BH361" s="117">
        <f>'属性別集計（票）'!BH361/'属性別集計（％）'!$BH$5</f>
        <v>0.03125</v>
      </c>
      <c r="BI361" s="117">
        <f>'属性別集計（票）'!BI361/'属性別集計（％）'!$BI$5</f>
        <v>0</v>
      </c>
      <c r="BJ361" s="117">
        <f>'属性別集計（票）'!BJ361/'属性別集計（％）'!$BJ$5</f>
        <v>0.03225806451612903</v>
      </c>
      <c r="BK361" s="120">
        <f>'属性別集計（票）'!BK361/'属性別集計（％）'!$BK$5</f>
        <v>0.03508771929824561</v>
      </c>
      <c r="BL361" s="12">
        <f>'属性別集計（票）'!BL361/'属性別集計（％）'!$BL$5</f>
        <v>0.02295918367346939</v>
      </c>
      <c r="BM361" s="12">
        <f>'属性別集計（票）'!BM361/'属性別集計（％）'!$BM$5</f>
        <v>0.023404255319148935</v>
      </c>
      <c r="BN361" s="17">
        <f>'属性別集計（票）'!BN361/'属性別集計（％）'!$BN$5</f>
        <v>0.03225806451612903</v>
      </c>
    </row>
    <row r="362" spans="1:66" ht="9">
      <c r="A362" s="9" t="s">
        <v>210</v>
      </c>
      <c r="B362" s="5">
        <f>'属性別集計（票）'!B362/'属性別集計（％）'!$B$5</f>
        <v>0.0443169968717414</v>
      </c>
      <c r="C362" s="36">
        <f>'属性別集計（票）'!C362/'属性別集計（％）'!$C$5</f>
        <v>0.0421455938697318</v>
      </c>
      <c r="D362" s="58">
        <f>'属性別集計（票）'!D362/'属性別集計（％）'!$D$5</f>
        <v>0.0423042304230423</v>
      </c>
      <c r="E362" s="36">
        <f>'属性別集計（票）'!E362/'属性別集計（％）'!$E$5</f>
        <v>0.008064516129032258</v>
      </c>
      <c r="F362" s="12">
        <f>'属性別集計（票）'!F362/'属性別集計（％）'!$F$5</f>
        <v>0.029166666666666667</v>
      </c>
      <c r="G362" s="12">
        <f>'属性別集計（票）'!G362/'属性別集計（％）'!$G$5</f>
        <v>0.02040816326530612</v>
      </c>
      <c r="H362" s="12">
        <f>'属性別集計（票）'!H362/'属性別集計（％）'!$H$5</f>
        <v>0.031476997578692496</v>
      </c>
      <c r="I362" s="12">
        <f>'属性別集計（票）'!I362/'属性別集計（％）'!$I$5</f>
        <v>0.03674540682414698</v>
      </c>
      <c r="J362" s="12">
        <f>'属性別集計（票）'!J362/'属性別集計（％）'!$J$5</f>
        <v>0.05504587155963303</v>
      </c>
      <c r="K362" s="58">
        <f>'属性別集計（票）'!K362/'属性別集計（％）'!$K$5</f>
        <v>0.18584070796460178</v>
      </c>
      <c r="L362" s="114">
        <f>'属性別集計（票）'!L362/$L$5</f>
        <v>0.03684210526315789</v>
      </c>
      <c r="M362" s="115">
        <f>'属性別集計（票）'!M362/$M$5</f>
        <v>0.12903225806451613</v>
      </c>
      <c r="N362" s="12">
        <f>'属性別集計（票）'!N362/$N$5</f>
        <v>0.0732484076433121</v>
      </c>
      <c r="O362" s="17">
        <f>'属性別集計（票）'!O362/$O$5</f>
        <v>0.02689873417721519</v>
      </c>
      <c r="P362" s="36">
        <f>'属性別集計（票）'!P362/'属性別集計（％）'!$P$5</f>
        <v>0.04719101123595506</v>
      </c>
      <c r="Q362" s="12">
        <f>'属性別集計（票）'!Q362/'属性別集計（％）'!$Q$5</f>
        <v>0.0391644908616188</v>
      </c>
      <c r="R362" s="12">
        <f>'属性別集計（票）'!R362/'属性別集計（％）'!$R$5</f>
        <v>0.03864734299516908</v>
      </c>
      <c r="S362" s="12">
        <f>'属性別集計（票）'!S362/'属性別集計（％）'!$S$5</f>
        <v>0.03859649122807018</v>
      </c>
      <c r="T362" s="12">
        <f>'属性別集計（票）'!T362/'属性別集計（％）'!$T$5</f>
        <v>0.038135593220338986</v>
      </c>
      <c r="U362" s="12">
        <f>'属性別集計（票）'!U362/'属性別集計（％）'!$U$5</f>
        <v>0.0392156862745098</v>
      </c>
      <c r="V362" s="58">
        <f>'属性別集計（票）'!V362/'属性別集計（％）'!$V$5</f>
        <v>0.022727272727272728</v>
      </c>
      <c r="W362" s="36">
        <f>'属性別集計（票）'!W362/'属性別集計（％）'!$W$5</f>
        <v>0.043010752688172046</v>
      </c>
      <c r="X362" s="12">
        <f>'属性別集計（票）'!X362/'属性別集計（％）'!$X$5</f>
        <v>0.0125</v>
      </c>
      <c r="Y362" s="12">
        <f>'属性別集計（票）'!Y362/'属性別集計（％）'!$Y$5</f>
        <v>0.05084745762711865</v>
      </c>
      <c r="Z362" s="12">
        <f>'属性別集計（票）'!Z362/'属性別集計（％）'!$Z$5</f>
        <v>0.01812688821752266</v>
      </c>
      <c r="AA362" s="58">
        <f>'属性別集計（票）'!AA362/'属性別集計（％）'!$AA$5</f>
        <v>0.04625735912531539</v>
      </c>
      <c r="AB362" s="116">
        <f>'属性別集計（票）'!AB362/'属性別集計（％）'!$AB$5</f>
        <v>0.016270337922403004</v>
      </c>
      <c r="AC362" s="117">
        <f>'属性別集計（票）'!AC362/'属性別集計（％）'!$AC$5</f>
        <v>0.031746031746031744</v>
      </c>
      <c r="AD362" s="117">
        <f>'属性別集計（票）'!AD362/'属性別集計（％）'!$AD$5</f>
        <v>0.07432432432432433</v>
      </c>
      <c r="AE362" s="115">
        <f>'属性別集計（票）'!AE362/'属性別集計（％）'!$AE$5</f>
        <v>0</v>
      </c>
      <c r="AF362" s="12">
        <f>'属性別集計（票）'!AF362/'属性別集計（％）'!$AF$5</f>
        <v>0.02561576354679803</v>
      </c>
      <c r="AG362" s="118">
        <f>'属性別集計（票）'!AG362/'属性別集計（％）'!$AG$5</f>
        <v>0</v>
      </c>
      <c r="AH362" s="117">
        <f>'属性別集計（票）'!AH362/'属性別集計（％）'!$AH$5</f>
        <v>0.04180064308681672</v>
      </c>
      <c r="AI362" s="117">
        <f>'属性別集計（票）'!AI362/'属性別集計（％）'!$AI$5</f>
        <v>0.07024793388429752</v>
      </c>
      <c r="AJ362" s="115">
        <f>'属性別集計（票）'!AJ362/'属性別集計（％）'!$AJ$5</f>
        <v>0.05405405405405406</v>
      </c>
      <c r="AK362" s="58">
        <f>'属性別集計（票）'!AK362/'属性別集計（％）'!$AK$5</f>
        <v>0.057919621749408984</v>
      </c>
      <c r="AL362" s="36">
        <f>'属性別集計（票）'!AL362/'属性別集計（％）'!$AL$5</f>
        <v>0.07368421052631578</v>
      </c>
      <c r="AM362" s="12">
        <f>'属性別集計（票）'!AM362/'属性別集計（％）'!$AM$5</f>
        <v>0.0379746835443038</v>
      </c>
      <c r="AN362" s="12">
        <f>'属性別集計（票）'!AN362/'属性別集計（％）'!$AN$5</f>
        <v>0.03164556962025317</v>
      </c>
      <c r="AO362" s="12">
        <f>'属性別集計（票）'!AO362/'属性別集計（％）'!$AO$5</f>
        <v>0.03824091778202677</v>
      </c>
      <c r="AP362" s="12">
        <f>'属性別集計（票）'!AP362/'属性別集計（％）'!$AP$5</f>
        <v>0.043478260869565216</v>
      </c>
      <c r="AQ362" s="12">
        <f>'属性別集計（票）'!AQ362/'属性別集計（％）'!$AQ$5</f>
        <v>0.008</v>
      </c>
      <c r="AR362" s="58">
        <f>'属性別集計（票）'!AR362/'属性別集計（％）'!$AR$5</f>
        <v>0.09090909090909091</v>
      </c>
      <c r="AS362" s="36">
        <f>'属性別集計（票）'!AS362/$AS$5</f>
        <v>0.03524229074889868</v>
      </c>
      <c r="AT362" s="58">
        <f>'属性別集計（票）'!AT362/$AT$5</f>
        <v>0.040258806613946804</v>
      </c>
      <c r="AU362" s="114">
        <f>'属性別集計（票）'!AU362/$AU$5</f>
        <v>0.045454545454545456</v>
      </c>
      <c r="AV362" s="115">
        <f>'属性別集計（票）'!AV362/$AV$5</f>
        <v>0.20930232558139536</v>
      </c>
      <c r="AW362" s="59">
        <f>'属性別集計（票）'!AW362/$AW$5</f>
        <v>0.12643678160919541</v>
      </c>
      <c r="AX362" s="118">
        <f>'属性別集計（票）'!AX362/$AX$5</f>
        <v>0.026881720430107527</v>
      </c>
      <c r="AY362" s="115">
        <f>'属性別集計（票）'!AY362/$AY$5</f>
        <v>0.06818181818181818</v>
      </c>
      <c r="AZ362" s="8">
        <f>'属性別集計（票）'!AZ362/$AZ$5</f>
        <v>0.040145985401459854</v>
      </c>
      <c r="BA362" s="118">
        <f>'属性別集計（票）'!BA362/$BA$5</f>
        <v>0.036231884057971016</v>
      </c>
      <c r="BB362" s="115">
        <f>'属性別集計（票）'!BB362/$BB$5</f>
        <v>0.12</v>
      </c>
      <c r="BC362" s="17">
        <f>'属性別集計（票）'!BC362/$BC$5</f>
        <v>0.07142857142857142</v>
      </c>
      <c r="BD362" s="8">
        <f>'属性別集計（票）'!BD362/'属性別集計（％）'!$BD$5</f>
        <v>0.03409090909090909</v>
      </c>
      <c r="BE362" s="12">
        <f>'属性別集計（票）'!BE362/'属性別集計（％）'!$BE$5</f>
        <v>0.031746031746031744</v>
      </c>
      <c r="BF362" s="119">
        <f>'属性別集計（票）'!BF362/'属性別集計（％）'!$BF$5</f>
        <v>0.09230769230769231</v>
      </c>
      <c r="BG362" s="117">
        <f>'属性別集計（票）'!BG362/'属性別集計（％）'!$BG$5</f>
        <v>0.058823529411764705</v>
      </c>
      <c r="BH362" s="117">
        <f>'属性別集計（票）'!BH362/'属性別集計（％）'!$BH$5</f>
        <v>0.0234375</v>
      </c>
      <c r="BI362" s="117">
        <f>'属性別集計（票）'!BI362/'属性別集計（％）'!$BI$5</f>
        <v>0.05172413793103448</v>
      </c>
      <c r="BJ362" s="117">
        <f>'属性別集計（票）'!BJ362/'属性別集計（％）'!$BJ$5</f>
        <v>0.03225806451612903</v>
      </c>
      <c r="BK362" s="120">
        <f>'属性別集計（票）'!BK362/'属性別集計（％）'!$BK$5</f>
        <v>0.07017543859649122</v>
      </c>
      <c r="BL362" s="12">
        <f>'属性別集計（票）'!BL362/'属性別集計（％）'!$BL$5</f>
        <v>0.04591836734693878</v>
      </c>
      <c r="BM362" s="12">
        <f>'属性別集計（票）'!BM362/'属性別集計（％）'!$BM$5</f>
        <v>0.04042553191489362</v>
      </c>
      <c r="BN362" s="17">
        <f>'属性別集計（票）'!BN362/'属性別集計（％）'!$BN$5</f>
        <v>0.03225806451612903</v>
      </c>
    </row>
    <row r="363" spans="12:55" ht="9">
      <c r="L363" s="8"/>
      <c r="M363" s="8"/>
      <c r="N363" s="8"/>
      <c r="O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</row>
  </sheetData>
  <mergeCells count="53">
    <mergeCell ref="BN2:BN3"/>
    <mergeCell ref="BA2:BC2"/>
    <mergeCell ref="BD2:BD3"/>
    <mergeCell ref="BE2:BE3"/>
    <mergeCell ref="BF2:BL2"/>
    <mergeCell ref="AT2:AT3"/>
    <mergeCell ref="AU2:AW2"/>
    <mergeCell ref="AX2:AZ2"/>
    <mergeCell ref="BM2:BM3"/>
    <mergeCell ref="AP2:AP3"/>
    <mergeCell ref="AQ2:AQ3"/>
    <mergeCell ref="AR2:AR3"/>
    <mergeCell ref="AS2:AS3"/>
    <mergeCell ref="AL2:AL3"/>
    <mergeCell ref="AM2:AM3"/>
    <mergeCell ref="AN2:AN3"/>
    <mergeCell ref="AO2:AO3"/>
    <mergeCell ref="Z2:Z3"/>
    <mergeCell ref="AA2:AA3"/>
    <mergeCell ref="AB2:AF2"/>
    <mergeCell ref="AG2:AK2"/>
    <mergeCell ref="V2:V3"/>
    <mergeCell ref="W2:W3"/>
    <mergeCell ref="X2:X3"/>
    <mergeCell ref="Y2:Y3"/>
    <mergeCell ref="R2:R3"/>
    <mergeCell ref="S2:S3"/>
    <mergeCell ref="T2:T3"/>
    <mergeCell ref="U2:U3"/>
    <mergeCell ref="L2:N2"/>
    <mergeCell ref="O2:O3"/>
    <mergeCell ref="P2:P3"/>
    <mergeCell ref="Q2:Q3"/>
    <mergeCell ref="AU1:BC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B1:B3"/>
    <mergeCell ref="L1:O1"/>
    <mergeCell ref="AL1:AR1"/>
    <mergeCell ref="BD1:BN1"/>
    <mergeCell ref="C1:D1"/>
    <mergeCell ref="E1:K1"/>
    <mergeCell ref="P1:V1"/>
    <mergeCell ref="W1:AA1"/>
    <mergeCell ref="AB1:AK1"/>
    <mergeCell ref="AS1:AT1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1" r:id="rId1"/>
  <headerFooter alignWithMargins="0">
    <oddHeader>&amp;C&amp;"ＭＳ ゴシック,標準"&amp;12秋田市地域福祉市民意識調査(平成19年12月)　属性別集計結果(回答率)&amp;R&amp;"ＭＳ ゴシック,標準"&amp;10&amp;D　&amp;T</oddHeader>
    <oddFooter>&amp;C&amp;"ＭＳ ゴシック,標準"&amp;10&amp;P</oddFooter>
  </headerFooter>
  <rowBreaks count="3" manualBreakCount="3">
    <brk id="104" max="255" man="1"/>
    <brk id="198" max="255" man="1"/>
    <brk id="288" max="255" man="1"/>
  </rowBreaks>
  <colBreaks count="4" manualBreakCount="4">
    <brk id="15" max="65535" man="1"/>
    <brk id="27" max="65535" man="1"/>
    <brk id="37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地域福祉市民意識調査集計表</dc:title>
  <dc:subject/>
  <dc:creator>akitacity</dc:creator>
  <cp:keywords/>
  <dc:description/>
  <cp:lastModifiedBy>ac950084</cp:lastModifiedBy>
  <cp:lastPrinted>2008-02-27T02:20:17Z</cp:lastPrinted>
  <dcterms:created xsi:type="dcterms:W3CDTF">2007-12-27T01:35:58Z</dcterms:created>
  <dcterms:modified xsi:type="dcterms:W3CDTF">2008-03-29T08:38:21Z</dcterms:modified>
  <cp:category/>
  <cp:version/>
  <cp:contentType/>
  <cp:contentStatus/>
</cp:coreProperties>
</file>