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6330" windowWidth="18300" windowHeight="7110" tabRatio="822" activeTab="0"/>
  </bookViews>
  <sheets>
    <sheet name="様式（表紙）" sheetId="1" r:id="rId1"/>
    <sheet name="様式１－１" sheetId="2" r:id="rId2"/>
    <sheet name="様式２-１" sheetId="3" r:id="rId3"/>
    <sheet name="様式２－２" sheetId="4" r:id="rId4"/>
    <sheet name="様式２－３" sheetId="5" r:id="rId5"/>
    <sheet name="様式２－４" sheetId="6" r:id="rId6"/>
    <sheet name="様式２－５" sheetId="7" r:id="rId7"/>
    <sheet name="様式２－６" sheetId="8" r:id="rId8"/>
    <sheet name="様式２－７" sheetId="9" r:id="rId9"/>
    <sheet name="2-8単独・建築等" sheetId="10" r:id="rId10"/>
    <sheet name="2-8単独・建築以外" sheetId="11" r:id="rId11"/>
    <sheet name="様式３－１" sheetId="12" r:id="rId12"/>
    <sheet name="様式３－２" sheetId="13" r:id="rId13"/>
  </sheets>
  <externalReferences>
    <externalReference r:id="rId16"/>
    <externalReference r:id="rId17"/>
  </externalReferences>
  <definedNames>
    <definedName name="_xlnm.Print_Area" localSheetId="10">'2-8単独・建築以外'!$A$1:$I$52</definedName>
    <definedName name="_xlnm.Print_Area" localSheetId="9">'2-8単独・建築等'!$A$1:$I$50</definedName>
    <definedName name="_xlnm.Print_Area" localSheetId="0">'様式（表紙）'!$A$1:$B$23</definedName>
    <definedName name="_xlnm.Print_Area" localSheetId="1">'様式１－１'!$A$1:$V$23</definedName>
    <definedName name="_xlnm.Print_Area" localSheetId="2">'様式２-１'!$A$1:$G$27</definedName>
    <definedName name="_xlnm.Print_Area" localSheetId="3">'様式２－２'!$A$1:$H$32</definedName>
    <definedName name="_xlnm.Print_Area" localSheetId="4">'様式２－３'!$A$1:$J$25</definedName>
    <definedName name="_xlnm.Print_Area" localSheetId="5">'様式２－４'!$A$1:$D$20</definedName>
    <definedName name="_xlnm.Print_Area" localSheetId="6">'様式２－５'!$A$1:$F$36</definedName>
    <definedName name="_xlnm.Print_Area" localSheetId="7">'様式２－６'!$A$1:$E$38</definedName>
    <definedName name="_xlnm.Print_Area" localSheetId="8">'様式２－７'!$A$1:$D$24</definedName>
    <definedName name="_xlnm.Print_Area" localSheetId="11">'様式３－１'!$A$1:$D$24</definedName>
    <definedName name="下限額確認">'[1]データ'!$D$1:$D$4</definedName>
    <definedName name="支払い形態">'[1]データ'!$B:$B</definedName>
    <definedName name="職種">'[1]データ'!#REF!</definedName>
  </definedNames>
  <calcPr fullCalcOnLoad="1"/>
</workbook>
</file>

<file path=xl/sharedStrings.xml><?xml version="1.0" encoding="utf-8"?>
<sst xmlns="http://schemas.openxmlformats.org/spreadsheetml/2006/main" count="638" uniqueCount="445">
  <si>
    <t>申請年月日</t>
  </si>
  <si>
    <t>住所</t>
  </si>
  <si>
    <t>連絡先</t>
  </si>
  <si>
    <t>評価項目</t>
  </si>
  <si>
    <t>自己評価点</t>
  </si>
  <si>
    <t>（備考）</t>
  </si>
  <si>
    <t>備考</t>
  </si>
  <si>
    <t>工事名</t>
  </si>
  <si>
    <t>発注者名</t>
  </si>
  <si>
    <t>契約金額
（百万円)</t>
  </si>
  <si>
    <t>施工期間（工期）
（年月、○ケ月）</t>
  </si>
  <si>
    <t>受注形態</t>
  </si>
  <si>
    <t>工事の概要</t>
  </si>
  <si>
    <t>（ＪＶの場合出資比率）</t>
  </si>
  <si>
    <t>　年　　月</t>
  </si>
  <si>
    <t>（　　　ケ月）</t>
  </si>
  <si>
    <t>工事番号</t>
  </si>
  <si>
    <t>発注機関名</t>
  </si>
  <si>
    <t>工事成績評定点</t>
  </si>
  <si>
    <t>備考（ＪＶ名）</t>
  </si>
  <si>
    <t>項目</t>
  </si>
  <si>
    <t>具体的内容</t>
  </si>
  <si>
    <t>有・無</t>
  </si>
  <si>
    <t>氏　名</t>
  </si>
  <si>
    <t>契約金額
（百万円）</t>
  </si>
  <si>
    <t>従事役職</t>
  </si>
  <si>
    <t>工事概要
（工法、施工数量を記載のこと）</t>
  </si>
  <si>
    <t>基準配点</t>
  </si>
  <si>
    <t>採用項目
（配点）</t>
  </si>
  <si>
    <t>提出技術
資料様式</t>
  </si>
  <si>
    <t>発注者
チェック欄</t>
  </si>
  <si>
    <t>単体 ・ ＪＶ</t>
  </si>
  <si>
    <t>～</t>
  </si>
  <si>
    <t>年　　月</t>
  </si>
  <si>
    <t>（　　　　％）</t>
  </si>
  <si>
    <t>Ｎｏ．</t>
  </si>
  <si>
    <t>有・無</t>
  </si>
  <si>
    <t>所持している
□法令による資格の
　　取得年月日、番号
□監理技術者資格者証の
　　交付年月日、交付番号
□監理技術者講習修了証の
　　終了年月日、修了者番号</t>
  </si>
  <si>
    <t>施工年度
及び工期
（月数）</t>
  </si>
  <si>
    <t>工　　　　　　　　事　　　　　　　　経　　　　　　　　歴
（過去に従事した同種工事の内容等）</t>
  </si>
  <si>
    <t>簡易な施工計画書（工程表）</t>
  </si>
  <si>
    <t>単位</t>
  </si>
  <si>
    <t>数量</t>
  </si>
  <si>
    <t>４月</t>
  </si>
  <si>
    <t>５月</t>
  </si>
  <si>
    <t>６月</t>
  </si>
  <si>
    <t>７月</t>
  </si>
  <si>
    <t>８月</t>
  </si>
  <si>
    <t>９月</t>
  </si>
  <si>
    <t>１０月</t>
  </si>
  <si>
    <t>１１月</t>
  </si>
  <si>
    <t>１２月</t>
  </si>
  <si>
    <t>１月</t>
  </si>
  <si>
    <t>２月</t>
  </si>
  <si>
    <t>３月</t>
  </si>
  <si>
    <t>工程管理に係る技術的所見</t>
  </si>
  <si>
    <t>10  20</t>
  </si>
  <si>
    <t>秋田市</t>
  </si>
  <si>
    <t>年　　月　　日　～　　　年　　月　　日</t>
  </si>
  <si>
    <t>有効期間</t>
  </si>
  <si>
    <t>注２：認証を確認できる登録証等の写しを添付すること。</t>
  </si>
  <si>
    <t>工事場所</t>
  </si>
  <si>
    <t>　　　</t>
  </si>
  <si>
    <t>有 ・ 無</t>
  </si>
  <si>
    <t>項　　　　　　　　目　（　内　容　）</t>
  </si>
  <si>
    <t>項　　　　　　　　　　目</t>
  </si>
  <si>
    <t>認定期間</t>
  </si>
  <si>
    <t>認定の有無</t>
  </si>
  <si>
    <t>注２：認定を確認できる書類等の写しを添付すること。</t>
  </si>
  <si>
    <t>交付年月日</t>
  </si>
  <si>
    <t>年　　月　　日　交付</t>
  </si>
  <si>
    <t>雇用の有無</t>
  </si>
  <si>
    <t>様式
２－１</t>
  </si>
  <si>
    <t>様式
２－２</t>
  </si>
  <si>
    <t>様式
２－３</t>
  </si>
  <si>
    <t>様式
２－４</t>
  </si>
  <si>
    <t>様式
２－６</t>
  </si>
  <si>
    <t>　　　　例）市道○○線、普通河川○○川</t>
  </si>
  <si>
    <t xml:space="preserve"> 注５：対応の具体的内容</t>
  </si>
  <si>
    <t>　　　　例）通行不能箇所の封鎖、交通誘導、崩土の除去、規制看板等の設置などに関して、</t>
  </si>
  <si>
    <t xml:space="preserve"> 注６：対応状況について</t>
  </si>
  <si>
    <t>　　　 裏面に工事名、会社名を記載した対応状況写真を添付すること。</t>
  </si>
  <si>
    <t>　　 　※該当する項目に　 　 印を記入してください</t>
  </si>
  <si>
    <r>
      <t>　　</t>
    </r>
    <r>
      <rPr>
        <sz val="12"/>
        <rFont val="ＭＳ Ｐゴシック"/>
        <family val="3"/>
      </rPr>
      <t xml:space="preserve">○ </t>
    </r>
    <r>
      <rPr>
        <sz val="11"/>
        <rFont val="ＭＳ Ｐゴシック"/>
        <family val="3"/>
      </rPr>
      <t xml:space="preserve">有り　      </t>
    </r>
    <r>
      <rPr>
        <sz val="12"/>
        <rFont val="ＭＳ Ｐゴシック"/>
        <family val="3"/>
      </rPr>
      <t>○</t>
    </r>
    <r>
      <rPr>
        <sz val="11"/>
        <rFont val="ＭＳ Ｐゴシック"/>
        <family val="3"/>
      </rPr>
      <t xml:space="preserve"> 無し　　　　</t>
    </r>
  </si>
  <si>
    <r>
      <t>　　</t>
    </r>
    <r>
      <rPr>
        <sz val="12"/>
        <rFont val="ＭＳ Ｐゴシック"/>
        <family val="3"/>
      </rPr>
      <t>○</t>
    </r>
    <r>
      <rPr>
        <sz val="11"/>
        <rFont val="ＭＳ Ｐゴシック"/>
        <family val="3"/>
      </rPr>
      <t>　 (1)</t>
    </r>
    <r>
      <rPr>
        <sz val="11"/>
        <rFont val="ＭＳ Ｐゴシック"/>
        <family val="3"/>
      </rPr>
      <t xml:space="preserve"> </t>
    </r>
    <r>
      <rPr>
        <sz val="11"/>
        <rFont val="ＭＳ Ｐゴシック"/>
        <family val="3"/>
      </rPr>
      <t>災害発生時の公共管理施設への緊急出動</t>
    </r>
  </si>
  <si>
    <r>
      <t>　　</t>
    </r>
    <r>
      <rPr>
        <sz val="12"/>
        <rFont val="ＭＳ Ｐゴシック"/>
        <family val="3"/>
      </rPr>
      <t>○</t>
    </r>
    <r>
      <rPr>
        <sz val="11"/>
        <rFont val="ＭＳ Ｐゴシック"/>
        <family val="3"/>
      </rPr>
      <t>　 (2)</t>
    </r>
    <r>
      <rPr>
        <sz val="11"/>
        <rFont val="ＭＳ Ｐゴシック"/>
        <family val="3"/>
      </rPr>
      <t xml:space="preserve"> </t>
    </r>
    <r>
      <rPr>
        <sz val="11"/>
        <rFont val="ＭＳ Ｐゴシック"/>
        <family val="3"/>
      </rPr>
      <t>災害発生時の物資の調達・運搬等の支援</t>
    </r>
  </si>
  <si>
    <r>
      <t>　　</t>
    </r>
    <r>
      <rPr>
        <sz val="12"/>
        <rFont val="ＭＳ Ｐゴシック"/>
        <family val="3"/>
      </rPr>
      <t>○</t>
    </r>
    <r>
      <rPr>
        <sz val="11"/>
        <rFont val="ＭＳ Ｐゴシック"/>
        <family val="3"/>
      </rPr>
      <t>　 (3)</t>
    </r>
    <r>
      <rPr>
        <sz val="11"/>
        <rFont val="ＭＳ Ｐゴシック"/>
        <family val="3"/>
      </rPr>
      <t xml:space="preserve"> </t>
    </r>
    <r>
      <rPr>
        <sz val="11"/>
        <rFont val="ＭＳ Ｐゴシック"/>
        <family val="3"/>
      </rPr>
      <t>防災パトロールへの協力</t>
    </r>
  </si>
  <si>
    <r>
      <t>　　</t>
    </r>
    <r>
      <rPr>
        <sz val="12"/>
        <rFont val="ＭＳ Ｐゴシック"/>
        <family val="3"/>
      </rPr>
      <t>○</t>
    </r>
    <r>
      <rPr>
        <sz val="11"/>
        <rFont val="ＭＳ Ｐゴシック"/>
        <family val="3"/>
      </rPr>
      <t>　 (4)</t>
    </r>
    <r>
      <rPr>
        <sz val="11"/>
        <rFont val="ＭＳ Ｐゴシック"/>
        <family val="3"/>
      </rPr>
      <t xml:space="preserve"> </t>
    </r>
    <r>
      <rPr>
        <sz val="11"/>
        <rFont val="ＭＳ Ｐゴシック"/>
        <family val="3"/>
      </rPr>
      <t>緊急時・災害時の活動実績</t>
    </r>
  </si>
  <si>
    <r>
      <t xml:space="preserve">場　　 </t>
    </r>
    <r>
      <rPr>
        <sz val="11"/>
        <rFont val="ＭＳ Ｐゴシック"/>
        <family val="3"/>
      </rPr>
      <t xml:space="preserve"> </t>
    </r>
    <r>
      <rPr>
        <sz val="11"/>
        <rFont val="ＭＳ Ｐゴシック"/>
        <family val="3"/>
      </rPr>
      <t>　　　　　　所</t>
    </r>
  </si>
  <si>
    <r>
      <t xml:space="preserve">施 </t>
    </r>
    <r>
      <rPr>
        <sz val="11"/>
        <rFont val="ＭＳ Ｐゴシック"/>
        <family val="3"/>
      </rPr>
      <t xml:space="preserve"> </t>
    </r>
    <r>
      <rPr>
        <sz val="11"/>
        <rFont val="ＭＳ Ｐゴシック"/>
        <family val="3"/>
      </rPr>
      <t>　　設　</t>
    </r>
    <r>
      <rPr>
        <sz val="11"/>
        <rFont val="ＭＳ Ｐゴシック"/>
        <family val="3"/>
      </rPr>
      <t xml:space="preserve">  </t>
    </r>
    <r>
      <rPr>
        <sz val="11"/>
        <rFont val="ＭＳ Ｐゴシック"/>
        <family val="3"/>
      </rPr>
      <t>　名</t>
    </r>
  </si>
  <si>
    <r>
      <t>対</t>
    </r>
    <r>
      <rPr>
        <sz val="11"/>
        <rFont val="ＭＳ Ｐゴシック"/>
        <family val="3"/>
      </rPr>
      <t xml:space="preserve"> </t>
    </r>
    <r>
      <rPr>
        <sz val="11"/>
        <rFont val="ＭＳ Ｐゴシック"/>
        <family val="3"/>
      </rPr>
      <t xml:space="preserve"> 応</t>
    </r>
    <r>
      <rPr>
        <sz val="11"/>
        <rFont val="ＭＳ Ｐゴシック"/>
        <family val="3"/>
      </rPr>
      <t xml:space="preserve">  </t>
    </r>
    <r>
      <rPr>
        <sz val="11"/>
        <rFont val="ＭＳ Ｐゴシック"/>
        <family val="3"/>
      </rPr>
      <t>日</t>
    </r>
    <r>
      <rPr>
        <sz val="11"/>
        <rFont val="ＭＳ Ｐゴシック"/>
        <family val="3"/>
      </rPr>
      <t xml:space="preserve">  </t>
    </r>
    <r>
      <rPr>
        <sz val="11"/>
        <rFont val="ＭＳ Ｐゴシック"/>
        <family val="3"/>
      </rPr>
      <t>時</t>
    </r>
  </si>
  <si>
    <r>
      <t xml:space="preserve">   </t>
    </r>
    <r>
      <rPr>
        <sz val="11"/>
        <rFont val="ＭＳ Ｐゴシック"/>
        <family val="3"/>
      </rPr>
      <t>対</t>
    </r>
    <r>
      <rPr>
        <sz val="11"/>
        <rFont val="ＭＳ Ｐゴシック"/>
        <family val="3"/>
      </rPr>
      <t xml:space="preserve">  </t>
    </r>
    <r>
      <rPr>
        <sz val="11"/>
        <rFont val="ＭＳ Ｐゴシック"/>
        <family val="3"/>
      </rPr>
      <t>応</t>
    </r>
    <r>
      <rPr>
        <sz val="11"/>
        <rFont val="ＭＳ Ｐゴシック"/>
        <family val="3"/>
      </rPr>
      <t xml:space="preserve">  </t>
    </r>
    <r>
      <rPr>
        <sz val="11"/>
        <rFont val="ＭＳ Ｐゴシック"/>
        <family val="3"/>
      </rPr>
      <t>実</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時</t>
    </r>
    <r>
      <rPr>
        <sz val="11"/>
        <rFont val="ＭＳ Ｐゴシック"/>
        <family val="3"/>
      </rPr>
      <t xml:space="preserve">  </t>
    </r>
    <r>
      <rPr>
        <sz val="11"/>
        <rFont val="ＭＳ Ｐゴシック"/>
        <family val="3"/>
      </rPr>
      <t xml:space="preserve">の
</t>
    </r>
    <r>
      <rPr>
        <sz val="11"/>
        <rFont val="ＭＳ Ｐゴシック"/>
        <family val="3"/>
      </rPr>
      <t xml:space="preserve">   </t>
    </r>
    <r>
      <rPr>
        <sz val="11"/>
        <rFont val="ＭＳ Ｐゴシック"/>
        <family val="3"/>
      </rPr>
      <t>事</t>
    </r>
    <r>
      <rPr>
        <sz val="11"/>
        <rFont val="ＭＳ Ｐゴシック"/>
        <family val="3"/>
      </rPr>
      <t>前</t>
    </r>
    <r>
      <rPr>
        <sz val="11"/>
        <rFont val="ＭＳ Ｐゴシック"/>
        <family val="3"/>
      </rPr>
      <t>連</t>
    </r>
    <r>
      <rPr>
        <sz val="11"/>
        <rFont val="ＭＳ Ｐゴシック"/>
        <family val="3"/>
      </rPr>
      <t>絡</t>
    </r>
    <r>
      <rPr>
        <sz val="11"/>
        <rFont val="ＭＳ Ｐゴシック"/>
        <family val="3"/>
      </rPr>
      <t>先</t>
    </r>
  </si>
  <si>
    <r>
      <t xml:space="preserve">
　</t>
    </r>
    <r>
      <rPr>
        <sz val="11"/>
        <rFont val="ＭＳ Ｐゴシック"/>
        <family val="3"/>
      </rPr>
      <t xml:space="preserve"> </t>
    </r>
    <r>
      <rPr>
        <sz val="11"/>
        <rFont val="ＭＳ Ｐゴシック"/>
        <family val="3"/>
      </rPr>
      <t>対　</t>
    </r>
    <r>
      <rPr>
        <sz val="11"/>
        <rFont val="ＭＳ Ｐゴシック"/>
        <family val="3"/>
      </rPr>
      <t xml:space="preserve">  </t>
    </r>
    <r>
      <rPr>
        <sz val="11"/>
        <rFont val="ＭＳ Ｐゴシック"/>
        <family val="3"/>
      </rPr>
      <t xml:space="preserve"> 応</t>
    </r>
    <r>
      <rPr>
        <sz val="11"/>
        <rFont val="ＭＳ Ｐゴシック"/>
        <family val="3"/>
      </rPr>
      <t xml:space="preserve">   </t>
    </r>
    <r>
      <rPr>
        <sz val="11"/>
        <rFont val="ＭＳ Ｐゴシック"/>
        <family val="3"/>
      </rPr>
      <t>　内</t>
    </r>
    <r>
      <rPr>
        <sz val="11"/>
        <rFont val="ＭＳ Ｐゴシック"/>
        <family val="3"/>
      </rPr>
      <t xml:space="preserve">   </t>
    </r>
    <r>
      <rPr>
        <sz val="11"/>
        <rFont val="ＭＳ Ｐゴシック"/>
        <family val="3"/>
      </rPr>
      <t xml:space="preserve">　容
</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具</t>
    </r>
    <r>
      <rPr>
        <sz val="11"/>
        <rFont val="ＭＳ Ｐゴシック"/>
        <family val="3"/>
      </rPr>
      <t xml:space="preserve"> </t>
    </r>
    <r>
      <rPr>
        <sz val="11"/>
        <rFont val="ＭＳ Ｐゴシック"/>
        <family val="3"/>
      </rPr>
      <t>体</t>
    </r>
    <r>
      <rPr>
        <sz val="11"/>
        <rFont val="ＭＳ Ｐゴシック"/>
        <family val="3"/>
      </rPr>
      <t xml:space="preserve"> </t>
    </r>
    <r>
      <rPr>
        <sz val="11"/>
        <rFont val="ＭＳ Ｐゴシック"/>
        <family val="3"/>
      </rPr>
      <t>的</t>
    </r>
    <r>
      <rPr>
        <sz val="11"/>
        <rFont val="ＭＳ Ｐゴシック"/>
        <family val="3"/>
      </rPr>
      <t xml:space="preserve"> </t>
    </r>
    <r>
      <rPr>
        <sz val="11"/>
        <rFont val="ＭＳ Ｐゴシック"/>
        <family val="3"/>
      </rPr>
      <t>に</t>
    </r>
    <r>
      <rPr>
        <sz val="11"/>
        <rFont val="ＭＳ Ｐゴシック"/>
        <family val="3"/>
      </rPr>
      <t xml:space="preserve"> </t>
    </r>
    <r>
      <rPr>
        <sz val="11"/>
        <rFont val="ＭＳ Ｐゴシック"/>
        <family val="3"/>
      </rPr>
      <t>）</t>
    </r>
  </si>
  <si>
    <t>対応状況写真</t>
  </si>
  <si>
    <t>該当項目</t>
  </si>
  <si>
    <t>　　　　　 　対応内容および対応した人数、機械、資材等について具体的に記載すること。</t>
  </si>
  <si>
    <t>　企業の災害時対応に係る社会的貢献の実績申請書</t>
  </si>
  <si>
    <t>会社名</t>
  </si>
  <si>
    <t>注３：同一工種とは、工事別発注概要書に定めるものを対象とする。</t>
  </si>
  <si>
    <t>注４：同規模以上工事とは、工事別発注概要書に定める規模条件により判断するものとする。</t>
  </si>
  <si>
    <t>注１：技術者の候補が複数いる場合は、技術者ごとに別葉とすること。</t>
  </si>
  <si>
    <t>※１　採用項目（配点）および自己評価点を記入すること。</t>
  </si>
  <si>
    <t>※２　自己評価点は、各評価項目の上限値となるので、入札公告文等により評価項目並びに評価基準を十分確認のうえ、遺漏のないよう留意すること。</t>
  </si>
  <si>
    <t>平均評定点　　　</t>
  </si>
  <si>
    <t>評定点合計　　　</t>
  </si>
  <si>
    <t>　（条件に関連する工事種別、工法、施工数量を記載のこと）</t>
  </si>
  <si>
    <t>（工事番号）</t>
  </si>
  <si>
    <t>工　事　名</t>
  </si>
  <si>
    <t>（　　　　　　　　　　　　　　　　）</t>
  </si>
  <si>
    <t>ＣＯＲＩＮＳ</t>
  </si>
  <si>
    <t>(1)登録の有無
(2)登録番号</t>
  </si>
  <si>
    <t>登録： 有 ・ 無
番号：</t>
  </si>
  <si>
    <t xml:space="preserve"> 注４：施設名は、対応した施設、道路、河川、急傾斜地等の具体的名称を記載すること。</t>
  </si>
  <si>
    <t xml:space="preserve"> 注３：場所は、対応した箇所付近の住所を記載すること。</t>
  </si>
  <si>
    <t>【災害時における社会的貢献活動証明欄】</t>
  </si>
  <si>
    <t>　　　上記申請内容に相違なく、当該災害時の活動が地域住民の生活に貢献するものであったことを
　 証明します。</t>
  </si>
  <si>
    <t>証　　　明　　　者</t>
  </si>
  <si>
    <t>　　（証明する方が自署してください）</t>
  </si>
  <si>
    <t>　（氏　 　  　名）</t>
  </si>
  <si>
    <t>　（電 話 番 号）</t>
  </si>
  <si>
    <r>
      <t>　◇</t>
    </r>
    <r>
      <rPr>
        <b/>
        <sz val="10"/>
        <rFont val="ＭＳ Ｐゴシック"/>
        <family val="3"/>
      </rPr>
      <t>対象テーマ（評価項目）</t>
    </r>
  </si>
  <si>
    <r>
      <t>　　　</t>
    </r>
    <r>
      <rPr>
        <b/>
        <sz val="10"/>
        <rFont val="ＭＳ Ｐゴシック"/>
        <family val="3"/>
      </rPr>
      <t>評価内容</t>
    </r>
  </si>
  <si>
    <t>施工場所
（市町村名）</t>
  </si>
  <si>
    <t>施工計画の内容</t>
  </si>
  <si>
    <t>　　　　　　　　　　　　　　　　「簡易な施工計画書」</t>
  </si>
  <si>
    <t>注６：契約金額は百万円未満を切り捨てとする。</t>
  </si>
  <si>
    <t>　（所属・役職名）</t>
  </si>
  <si>
    <t>注２：１年以上継続して雇用されていることを確認できる書類等の写しを添付すること。</t>
  </si>
  <si>
    <t>　秋田県が実施する男女共同参画職場づくり事業における企業の加点対象者認定に
　係る申請書</t>
  </si>
  <si>
    <t xml:space="preserve"> □　障がい者雇用の有無</t>
  </si>
  <si>
    <t xml:space="preserve"> □　秋田県が実施する男女共同参画職場づくり事業における企業の加点対象者認定の有無</t>
  </si>
  <si>
    <t xml:space="preserve"> □　次世代育成支援対策推進法に基づく企業認定の有無</t>
  </si>
  <si>
    <t xml:space="preserve"> □　秋田市消防団協力事業所の認定の有無</t>
  </si>
  <si>
    <t>障がい者の雇用状況</t>
  </si>
  <si>
    <t>秋田県が実施する男女共同参画職場づくり事業における企業の加点対象者認定</t>
  </si>
  <si>
    <r>
      <t xml:space="preserve"> □</t>
    </r>
    <r>
      <rPr>
        <sz val="10"/>
        <rFont val="ＭＳ Ｐゴシック"/>
        <family val="3"/>
      </rPr>
      <t>　品質ﾏﾈｼﾞﾒﾝﾄｼｽﾃﾑの認証取得</t>
    </r>
  </si>
  <si>
    <t xml:space="preserve"> □　労働安全衛生ﾏﾈｼﾞﾒﾝﾄｼｽﾃﾑの認証取得</t>
  </si>
  <si>
    <t xml:space="preserve"> □　環境ﾏﾈｼﾞﾒﾝﾄｼｽﾃﾑの認証取得</t>
  </si>
  <si>
    <t>　企業の同一工種、同規模以上工事の施工実績に係る申請書</t>
  </si>
  <si>
    <t>企業の
同一工種、同格付における
工事成績評定点</t>
  </si>
  <si>
    <t>企業の
同一工種、同規模以上工事の
施工実績</t>
  </si>
  <si>
    <t>配置予定技術者の
同一工種、同規模以上工事の
施工経験</t>
  </si>
  <si>
    <t>注３：同一工種とは、工事別発注概要書に定めるものを対象とする。</t>
  </si>
  <si>
    <t>完成検査年月日</t>
  </si>
  <si>
    <t>　総合評価「実績等評価項目」に係る自己評価申請書</t>
  </si>
  <si>
    <t>　配置予定技術者の同一工種、同規模以上工事の施工実績に係る申請書</t>
  </si>
  <si>
    <t>　秋田市消防団協力事業所の認定に係る申請書</t>
  </si>
  <si>
    <t xml:space="preserve">  障がい者の雇用に係る申請書</t>
  </si>
  <si>
    <t>あきた環境優良事業所認定制度(ステップ２）の認証取得の有無</t>
  </si>
  <si>
    <t xml:space="preserve"> □　あきた環境優良事業所認定制度（ステップ２）の認証取得</t>
  </si>
  <si>
    <t>（注）計画は本様式１枚（Ａ４）にまとめること。（文字のポイントは１０ポイント以上）</t>
  </si>
  <si>
    <r>
      <t>企業の品質</t>
    </r>
    <r>
      <rPr>
        <sz val="9"/>
        <rFont val="ＭＳ Ｐゴシック"/>
        <family val="3"/>
      </rPr>
      <t>マネジメントシステム</t>
    </r>
    <r>
      <rPr>
        <sz val="10"/>
        <rFont val="ＭＳ Ｐゴシック"/>
        <family val="3"/>
      </rPr>
      <t xml:space="preserve">
</t>
    </r>
    <r>
      <rPr>
        <sz val="9"/>
        <rFont val="ＭＳ Ｐゴシック"/>
        <family val="3"/>
      </rPr>
      <t>（ＩＳＯ9001）</t>
    </r>
    <r>
      <rPr>
        <sz val="10"/>
        <rFont val="ＭＳ Ｐゴシック"/>
        <family val="3"/>
      </rPr>
      <t>の認証取得</t>
    </r>
  </si>
  <si>
    <r>
      <t>企業の環境</t>
    </r>
    <r>
      <rPr>
        <sz val="9"/>
        <rFont val="ＭＳ Ｐゴシック"/>
        <family val="3"/>
      </rPr>
      <t>マネジメントシステム（ＩＳＯ14001）</t>
    </r>
    <r>
      <rPr>
        <sz val="10"/>
        <rFont val="ＭＳ Ｐゴシック"/>
        <family val="3"/>
      </rPr>
      <t>、環境</t>
    </r>
    <r>
      <rPr>
        <sz val="9"/>
        <rFont val="ＭＳ Ｐゴシック"/>
        <family val="3"/>
      </rPr>
      <t>マネジメントシステム（エコアクション21）</t>
    </r>
    <r>
      <rPr>
        <sz val="10"/>
        <rFont val="ＭＳ Ｐゴシック"/>
        <family val="3"/>
      </rPr>
      <t>又はあきた環境優良事業所認定制度</t>
    </r>
    <r>
      <rPr>
        <sz val="9"/>
        <rFont val="ＭＳ Ｐゴシック"/>
        <family val="3"/>
      </rPr>
      <t>（ステップ２）</t>
    </r>
    <r>
      <rPr>
        <sz val="10"/>
        <rFont val="ＭＳ Ｐゴシック"/>
        <family val="3"/>
      </rPr>
      <t>の認証取得</t>
    </r>
  </si>
  <si>
    <t xml:space="preserve"> □　建設業労働安全衛生ﾏﾈｼﾞﾒﾝﾄｼｽﾃﾑの認証取得</t>
  </si>
  <si>
    <t>COHSMS：コスモスの取得の有無</t>
  </si>
  <si>
    <t>エコアクション21の取得の有無</t>
  </si>
  <si>
    <t>注４：ＩＳＯ１４００１、エコアクション21およびあきた環境優良事業所認定制度(ステップ２）の認証取得による重複加点は行わない。</t>
  </si>
  <si>
    <t>ＩＳＯ１４００１の取得の有無</t>
  </si>
  <si>
    <t>ＩＳＯ９００１の取得の有無</t>
  </si>
  <si>
    <t>　企業の品質ﾏﾈｼﾞﾒﾝﾄｼｽﾃﾑ（ＩＳＯ９００１）の認証取得に係る申請書</t>
  </si>
  <si>
    <r>
      <t>　企業の環境ﾏﾈｼﾞﾒﾝﾄｼｽﾃﾑ（ＩＳＯ１４００１）、環境ﾏﾈｼﾞﾒﾝﾄｼｽﾃﾑ（エコアクション</t>
    </r>
    <r>
      <rPr>
        <sz val="11"/>
        <rFont val="ＭＳ Ｐゴシック"/>
        <family val="3"/>
      </rPr>
      <t>21</t>
    </r>
    <r>
      <rPr>
        <sz val="11"/>
        <rFont val="ＭＳ Ｐゴシック"/>
        <family val="3"/>
      </rPr>
      <t>）
　又はあきた環境優良事業所認定制度（ステップ２）の認証取得に係る申請書</t>
    </r>
  </si>
  <si>
    <t>秋田市総合評価落札方式「技術資料」の様式　（単独）</t>
  </si>
  <si>
    <t>商号・名称</t>
  </si>
  <si>
    <t>工事番号・工事名</t>
  </si>
  <si>
    <t>工事番号・工事名：</t>
  </si>
  <si>
    <t>会　  　社  　　名：</t>
  </si>
  <si>
    <t>会　  　社  　　名：</t>
  </si>
  <si>
    <t>工事番号・工事名：</t>
  </si>
  <si>
    <t>会 　 　社  　　名：</t>
  </si>
  <si>
    <t>会　  　社 　 　名：</t>
  </si>
  <si>
    <t>（様式１－１）　（単独）</t>
  </si>
  <si>
    <t>（様式２－１）　(単独）</t>
  </si>
  <si>
    <t>（様式２－２）　（単独）</t>
  </si>
  <si>
    <t>（様式２－３）　（単独）</t>
  </si>
  <si>
    <t>（様式２－４）　（単独）</t>
  </si>
  <si>
    <t>（様式２－５）　（単独）</t>
  </si>
  <si>
    <t>（様式２－６）　（単独）</t>
  </si>
  <si>
    <t>（様式３－１）　（単独）</t>
  </si>
  <si>
    <t>（様式３－２）　（単独）</t>
  </si>
  <si>
    <t>注５：契約金額は百万円未満を切り捨てとする。</t>
  </si>
  <si>
    <t xml:space="preserve">（留意事項）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・対象課題を「工程管理」とする場合は、工程表（様式３－２）（Ａ４）を併せて提出すること。
</t>
  </si>
  <si>
    <t>　秋田市との災害発生時の復旧等活動に関する協定締結状況申請書</t>
  </si>
  <si>
    <t>　地元貢献評価に関する申請書</t>
  </si>
  <si>
    <t>計</t>
  </si>
  <si>
    <t xml:space="preserve">  保護観察対象者等に対する就労支援等活動に係る申請書</t>
  </si>
  <si>
    <t>保護観察対象者等に対する就労支援等活動状況</t>
  </si>
  <si>
    <t>労働環境評価項目</t>
  </si>
  <si>
    <t>労働環境評価項目による作業報酬額を評価</t>
  </si>
  <si>
    <t>地域貢献評価項目</t>
  </si>
  <si>
    <t>資機材の調達先</t>
  </si>
  <si>
    <t>企業の災害時対応に係る社会的貢献又は秋田市との災害発生時の復旧等活動に関する協定締結状況</t>
  </si>
  <si>
    <t>２（Ⅰ－２）　企業の同一工種、同規模以上工事の施工実績に係る申請書</t>
  </si>
  <si>
    <t>３（Ⅰ－３）　配置予定技術者の同一工種、同規模以上工事の施工実績に係る申請書</t>
  </si>
  <si>
    <t>　　　　　　　　　　　　　　　　　　　　４（Ⅰ－４）　企業の品質ﾏﾈｼﾞﾒﾝﾄｼｽﾃﾑ（ＩＳＯ９００１）の認証取得に係る申請書</t>
  </si>
  <si>
    <t>６（Ⅱ－１）　企業の災害時対応に係る社会的貢献の実績申請書</t>
  </si>
  <si>
    <t>　　　　　　　　　　　　　　　　　　　　　７（Ⅱ－２）　秋田市消防団協力事業所の認定に係る申請書</t>
  </si>
  <si>
    <t>　　　　　　　　　　　　　　　　　　　　１１（Ⅳ－３）　次世代育成支援対策推進法に基づく企業認定に係る申請書</t>
  </si>
  <si>
    <t xml:space="preserve"> □　協力雇用主としての登録の有無</t>
  </si>
  <si>
    <t xml:space="preserve"> □　協力雇用主としての登録および保護観察対象者等の雇用の有無</t>
  </si>
  <si>
    <t>雇用・登録の有無</t>
  </si>
  <si>
    <t>年　月　日</t>
  </si>
  <si>
    <t>（雇用）　　　　　　　年　　月　　日　～　</t>
  </si>
  <si>
    <t>（登録）　　　　　　　年　　月　　日</t>
  </si>
  <si>
    <t>（様式２－７）　（単独）</t>
  </si>
  <si>
    <t>　労働環境評価に関する申請書　　　　　※設計金額１億円以上の工事に適用</t>
  </si>
  <si>
    <t xml:space="preserve"> □　労働環境評価台帳による作業報酬額を評価</t>
  </si>
  <si>
    <t>注１：労働環境評価台帳（様式２－８）を添付すること。</t>
  </si>
  <si>
    <t>　　　・　建築等工事以外</t>
  </si>
  <si>
    <t>　　　・　建築等工事</t>
  </si>
  <si>
    <t>対象工事</t>
  </si>
  <si>
    <t>評価点</t>
  </si>
  <si>
    <t>発注基準</t>
  </si>
  <si>
    <t xml:space="preserve"> □　下請負の発注先</t>
  </si>
  <si>
    <t xml:space="preserve"> □　資機材の調達先</t>
  </si>
  <si>
    <t>注１：資料の添付を不要とする。</t>
  </si>
  <si>
    <t>　・　上記以外</t>
  </si>
  <si>
    <t>下請負の発注先</t>
  </si>
  <si>
    <t>　　　　　　　　　　　　　　　　　　　　　６（Ⅱ－１）　秋田市との災害発生時の復旧等活動に関する協定締結状況申請書</t>
  </si>
  <si>
    <t>災害協定の有無</t>
  </si>
  <si>
    <t>区分（名称）</t>
  </si>
  <si>
    <t xml:space="preserve"> □　秋田市との災害発生時の復旧等活動に関する協定締結の有無</t>
  </si>
  <si>
    <t>有 ・ 無</t>
  </si>
  <si>
    <t>注１：個別の場合は協定書の写しを添付すること。</t>
  </si>
  <si>
    <t>　・団体等（　　　　　　　         　　　　　　）　　・個別</t>
  </si>
  <si>
    <t>　　　　　　　　　　　　　　　　　　　　　　　　　　　　　　　１３　　労働環境評価に関する申請書</t>
  </si>
  <si>
    <t>　　　　　　　　　　　　　　　　　　　　　　　　　　　　１４・１５　　地元貢献評価項目に関する申請書</t>
  </si>
  <si>
    <t>　・　土木工事等（発注先がすべて秋田市内に本社を有している者）
　・　建築工事等（発注先がすべて秋田市内に本社を有している者又は所在地が秋田市内の営業所等）</t>
  </si>
  <si>
    <t>　・　調達先がすべて秋田市内に本社を有している者又は所在地が秋田市内の営業所等</t>
  </si>
  <si>
    <t xml:space="preserve"> 注１：秋田市内の施設等において、無償または有償を問わず、行政機関や公的機関等からの認定（証明）を受けた
     活動実績を対象とする。</t>
  </si>
  <si>
    <t>　労働環境評価台帳（建築等工事および建築等工事以外）</t>
  </si>
  <si>
    <t>実績等評価項目</t>
  </si>
  <si>
    <t>企業の技術力等に関する評価</t>
  </si>
  <si>
    <t>企業の信頼性・社会性に関する評価</t>
  </si>
  <si>
    <t>　企業の同一工種における工事成績評定点に係る申請書</t>
  </si>
  <si>
    <t>１（Ⅰ－１）　企業の同一工種における工事成績評定点に係る申請書</t>
  </si>
  <si>
    <t>総合評価「実績等評価項目等」に係る自己評価申請書</t>
  </si>
  <si>
    <t>注５：平均評定点が６５点未満となる場合は評価点はマイナスとする。</t>
  </si>
  <si>
    <t>注１：秋田保護観察所が発行する証明書（入札公告日以降に発行されたもの）を添付すること。</t>
  </si>
  <si>
    <t>エイジフレンドリーパートナー登録状況</t>
  </si>
  <si>
    <t>秋田市消防団協力事業所の認定</t>
  </si>
  <si>
    <t>　　　　　　　　　　　　　　　　　　　　１０（Ⅱ－５）　秋田県が実施する男女共同参画職場づくり事業における企業の加点対象者認定に係る申請書</t>
  </si>
  <si>
    <t>　　　　　　　　　　　　　　　　　　　　　９（Ⅱ－４）　障がい者の雇用に係る申請書</t>
  </si>
  <si>
    <t>　　　　　　　　　　　　　　　　　　　　１２（Ⅱ－７）　保護観察対象者等に対する就労支援等活動に係る申請書</t>
  </si>
  <si>
    <t xml:space="preserve"> □　エイジフレンドリーパートナーの登録状況</t>
  </si>
  <si>
    <t>登録の有無</t>
  </si>
  <si>
    <t>（登録）　　　　　　　年　　月　　日　～　</t>
  </si>
  <si>
    <r>
      <t>　　　　　　　　　　　　　　　　　　　　８（Ⅱ－３）　企業の環境ﾏﾈｼﾞﾒﾝﾄｼｽﾃﾑ（ＩＳＯ１４００１）、環境ﾏﾈｼﾞﾒﾝﾄｼｽﾃﾑ（エコアクション21</t>
    </r>
    <r>
      <rPr>
        <sz val="11"/>
        <rFont val="ＭＳ Ｐゴシック"/>
        <family val="3"/>
      </rPr>
      <t>）又は
　　　　　　　　　　　　　　　　　　　　　　　　　あきた環境優良事業所認定制度（ステップ２）の認証取得に係る申請書</t>
    </r>
  </si>
  <si>
    <t>　※　対象となる労働者が複数の職種を兼ねる場合は、該当する職種ごとに作業報酬額を記入すること。</t>
  </si>
  <si>
    <t>　※　見習い・手元等の労働者については、人夫に分類すること。</t>
  </si>
  <si>
    <t>　※　対象労働者へ支払いを予定している作業報酬額のうち、各職種における最も安価な労働者の作業報酬額を
　　Ｂの欄に入力すると、評価点が計算されます。（評価対象は当該台帳提出日現在のものとする。）</t>
  </si>
  <si>
    <t>　　　　　　　　　　　　　　　　(小数点以下第５位を四捨五入）</t>
  </si>
  <si>
    <t>評価点（合計／対象項目数）　　　</t>
  </si>
  <si>
    <t>（作業報酬額が設計労務単価に０．７を乗じた額未満のとき）</t>
  </si>
  <si>
    <t>（作業報酬額が設計労務単価に０．７５を乗じた額未満で、０．７を乗じた額以上のとき）</t>
  </si>
  <si>
    <t>（作業報酬額が設計労務単価に０．８を乗じた額未満で、０．７５を乗じた額以上のとき）</t>
  </si>
  <si>
    <t>（作業報酬額が設計労務単価に０．９を乗じた額未満で、０．８を乗じた額以上のとき）</t>
  </si>
  <si>
    <t>配点の基準</t>
  </si>
  <si>
    <t>合計</t>
  </si>
  <si>
    <t>対象項目数</t>
  </si>
  <si>
    <t>０点</t>
  </si>
  <si>
    <t>３点</t>
  </si>
  <si>
    <t>４点</t>
  </si>
  <si>
    <t>　作業報酬額
　　（円／日）</t>
  </si>
  <si>
    <t xml:space="preserve"> 設計労務単価
　　（円／日）</t>
  </si>
  <si>
    <t>　　　　　　　　　　　　　　配　　点</t>
  </si>
  <si>
    <t>職種名</t>
  </si>
  <si>
    <t>会　　　 社　 　　名：</t>
  </si>
  <si>
    <t>労働環境評価台帳（建築等工事）　</t>
  </si>
  <si>
    <t>（様式２－８）　（単独）</t>
  </si>
  <si>
    <t>労働環境評価台帳（建築等工事以外）　</t>
  </si>
  <si>
    <t>　※　見習い・手元等の労働者については、軽作業員に分類すること。</t>
  </si>
  <si>
    <t>　　　　　　　　　　　　　　　　　　　　１３（Ⅱ－８）　エイジフレンドリーパートナー登録状況に係る申請書</t>
  </si>
  <si>
    <t>注１：秋田市長寿福祉課が発行する証明書（秋田市エイジフレンドリーパートナー登録証）の写しを添付すること。</t>
  </si>
  <si>
    <t xml:space="preserve">  エイジフレンドリーパートナー登録状況に係る申請書</t>
  </si>
  <si>
    <t>　・　土木工事等（発注先が80％以上100％未満秋田市内に本社を有している者）
　・　建築工事等（発注先が80％以上100％未満秋田市内に本社を有している者又は所在地が秋田市内の営業所等）</t>
  </si>
  <si>
    <t>　・　調達先が80％以上100％未満秋田市内に本社を有している者又は所在地が秋田市内の営業所等</t>
  </si>
  <si>
    <t>１ （Ⅰ－１）</t>
  </si>
  <si>
    <t>２ （Ⅰ－２）</t>
  </si>
  <si>
    <t>３ （Ⅰ－３）</t>
  </si>
  <si>
    <t>４ （Ⅰ－４）</t>
  </si>
  <si>
    <t>５ （Ⅰ－５）</t>
  </si>
  <si>
    <t>６ （Ⅱ－１）</t>
  </si>
  <si>
    <t>７ （Ⅱ－２）</t>
  </si>
  <si>
    <t>８ （Ⅱ－３）</t>
  </si>
  <si>
    <t>９ （Ⅱ－４）</t>
  </si>
  <si>
    <t>１０ （Ⅱ－５）</t>
  </si>
  <si>
    <t>１１ （Ⅱ－６）</t>
  </si>
  <si>
    <t>１２ （Ⅱ－７）</t>
  </si>
  <si>
    <t>１３ （Ⅱ－８）</t>
  </si>
  <si>
    <r>
      <rPr>
        <sz val="9"/>
        <rFont val="ＭＳ Ｐゴシック"/>
        <family val="3"/>
      </rPr>
      <t>6～13</t>
    </r>
    <r>
      <rPr>
        <sz val="10"/>
        <rFont val="ＭＳ Ｐゴシック"/>
        <family val="3"/>
      </rPr>
      <t xml:space="preserve">
小計</t>
    </r>
  </si>
  <si>
    <t>様式
２－５
様式
２－６</t>
  </si>
  <si>
    <t>様式
２－７
様式
２－８</t>
  </si>
  <si>
    <t>様式
２－７</t>
  </si>
  <si>
    <t xml:space="preserve"> 商号・名称</t>
  </si>
  <si>
    <t xml:space="preserve"> 代表者名　　　　　　　　　　　　　　　　　　　　　　　　　　　　　　　　　　</t>
  </si>
  <si>
    <t xml:space="preserve"> 連絡先</t>
  </si>
  <si>
    <t>会社名</t>
  </si>
  <si>
    <t>小計の
圧縮補正
9点→6点</t>
  </si>
  <si>
    <t xml:space="preserve"> 住所</t>
  </si>
  <si>
    <t>次世代育成支援対策推進法等に基づく企業認定</t>
  </si>
  <si>
    <t>　　　　　　　　　　　　　　　　　　　　１１（Ⅱ－６）　次世代育成支援対策推進法等に基づく企業認定に係る申請書</t>
  </si>
  <si>
    <t xml:space="preserve"> □　秋田市元気な子どものまちづくり企業認定の有無</t>
  </si>
  <si>
    <t>　次世代育成支援対策推進法等に基づく企業認定に係る申請書</t>
  </si>
  <si>
    <t>２点</t>
  </si>
  <si>
    <t>１点</t>
  </si>
  <si>
    <t xml:space="preserve">               (A)</t>
  </si>
  <si>
    <t xml:space="preserve">              (B)</t>
  </si>
  <si>
    <t>（Ｃ）</t>
  </si>
  <si>
    <t>（Ｄ）</t>
  </si>
  <si>
    <t>（Ｅ）</t>
  </si>
  <si>
    <t>（Ｆ）</t>
  </si>
  <si>
    <t>（Ｇ）</t>
  </si>
  <si>
    <t>特殊作業員</t>
  </si>
  <si>
    <t>普通作業員</t>
  </si>
  <si>
    <t>運転手（特殊）</t>
  </si>
  <si>
    <t>運転手（一般）</t>
  </si>
  <si>
    <t>一般世話役</t>
  </si>
  <si>
    <t>とび工</t>
  </si>
  <si>
    <t>鉄筋工</t>
  </si>
  <si>
    <t>電工</t>
  </si>
  <si>
    <t>鉄骨工</t>
  </si>
  <si>
    <t>溶接工</t>
  </si>
  <si>
    <t>塗装工</t>
  </si>
  <si>
    <t>左官</t>
  </si>
  <si>
    <t>はつり工</t>
  </si>
  <si>
    <t>造園工</t>
  </si>
  <si>
    <t>大工（型枠）</t>
  </si>
  <si>
    <t>大工（造作）</t>
  </si>
  <si>
    <t>衛生配管工</t>
  </si>
  <si>
    <t>板金工</t>
  </si>
  <si>
    <t>サッシ工</t>
  </si>
  <si>
    <t>内装工</t>
  </si>
  <si>
    <t>ガラス工</t>
  </si>
  <si>
    <t>保温工</t>
  </si>
  <si>
    <t>橋梁世話役</t>
  </si>
  <si>
    <t>橋梁特殊工</t>
  </si>
  <si>
    <t>橋梁塗装工</t>
  </si>
  <si>
    <t>ＩＳＯ４５００１の取得の有無</t>
  </si>
  <si>
    <t>　　　  　年 　 　月　  　日</t>
  </si>
  <si>
    <t>人夫（軽作業員)</t>
  </si>
  <si>
    <t>防水工</t>
  </si>
  <si>
    <t>　</t>
  </si>
  <si>
    <t>計</t>
  </si>
  <si>
    <t>A×0.9＞B≧A×0.8</t>
  </si>
  <si>
    <t>Ｅ：</t>
  </si>
  <si>
    <t>特殊作業員</t>
  </si>
  <si>
    <t>土木一般世話役</t>
  </si>
  <si>
    <t>型わく工</t>
  </si>
  <si>
    <t>配管工</t>
  </si>
  <si>
    <t>トンネル世話役</t>
  </si>
  <si>
    <t>交通誘導員A</t>
  </si>
  <si>
    <t>交通誘導員B</t>
  </si>
  <si>
    <t>Ｇ：</t>
  </si>
  <si>
    <t xml:space="preserve"> 本件責任者(部署名･氏名)</t>
  </si>
  <si>
    <t>担当者(部署名･氏名)</t>
  </si>
  <si>
    <t xml:space="preserve"> 担当者(部署名･氏名)</t>
  </si>
  <si>
    <t>本件責任者(部署名･氏名)</t>
  </si>
  <si>
    <t>代表者名</t>
  </si>
  <si>
    <t>　簡易な施工計画書　　　　　　　　　　 ※評価方式が施工計画型の場合に使用する</t>
  </si>
  <si>
    <t>　簡易な施工計画書（工程表）　　　　 ※評価方式が施工計画型の場合に使用する</t>
  </si>
  <si>
    <r>
      <t>企業の労働安全衛生</t>
    </r>
    <r>
      <rPr>
        <sz val="9"/>
        <rFont val="ＭＳ Ｐゴシック"/>
        <family val="3"/>
      </rPr>
      <t>マネジメントシステム（ＩＳＯ45001）</t>
    </r>
    <r>
      <rPr>
        <sz val="10"/>
        <rFont val="ＭＳ Ｐゴシック"/>
        <family val="3"/>
      </rPr>
      <t>又は建設業労働安全衛生</t>
    </r>
    <r>
      <rPr>
        <sz val="9"/>
        <rFont val="ＭＳ Ｐゴシック"/>
        <family val="3"/>
      </rPr>
      <t>マネジメントシステム（COHSMS：コスモス）</t>
    </r>
    <r>
      <rPr>
        <sz val="10"/>
        <rFont val="ＭＳ Ｐゴシック"/>
        <family val="3"/>
      </rPr>
      <t>の認証取得</t>
    </r>
  </si>
  <si>
    <t>注３：ＩＳＯ４５００１およびCOHSMS：コスモスの認証取得による重複加点は行わない。</t>
  </si>
  <si>
    <r>
      <t>　企業の労働安全衛生ﾏﾈｼﾞﾒﾝﾄｼｽﾃﾑ（ＩＳＯ４５００１）又は
  建設業労働安</t>
    </r>
    <r>
      <rPr>
        <sz val="11"/>
        <rFont val="ＭＳ Ｐゴシック"/>
        <family val="3"/>
      </rPr>
      <t>全衛生ﾏﾈｼﾞﾒﾝﾄｼｽﾃﾑ（</t>
    </r>
    <r>
      <rPr>
        <sz val="11"/>
        <rFont val="ＭＳ Ｐゴシック"/>
        <family val="3"/>
      </rPr>
      <t>COHSMS</t>
    </r>
    <r>
      <rPr>
        <sz val="11"/>
        <rFont val="ＭＳ Ｐゴシック"/>
        <family val="3"/>
      </rPr>
      <t>：コスモス）の認証取得に係る申請書</t>
    </r>
  </si>
  <si>
    <t>　　　　　　　　　　　　　　　　　　　　５（Ⅰ－５）　企業の労働安全衛生ﾏﾈｼﾞﾒﾝﾄｼｽﾃﾑ（ＩＳＯ４５００１）又は
　　　　　　　　　　　　　　　　　　　　　　　　  建設業労働安全衛生ﾏﾈｼﾞﾒﾝﾄｼｽﾃﾑ（COHSMS：コスモス）の認証取得に係る申請書</t>
  </si>
  <si>
    <t>適用日：令和５年４月１日以降</t>
  </si>
  <si>
    <t>※は該当がない場合は省略可</t>
  </si>
  <si>
    <r>
      <rPr>
        <sz val="11"/>
        <color indexed="10"/>
        <rFont val="ＭＳ Ｐゴシック"/>
        <family val="3"/>
      </rPr>
      <t>※</t>
    </r>
    <r>
      <rPr>
        <sz val="11"/>
        <rFont val="ＭＳ Ｐゴシック"/>
        <family val="3"/>
      </rPr>
      <t>□　様式２－１</t>
    </r>
  </si>
  <si>
    <r>
      <rPr>
        <sz val="11"/>
        <color indexed="10"/>
        <rFont val="ＭＳ Ｐゴシック"/>
        <family val="3"/>
      </rPr>
      <t>※</t>
    </r>
    <r>
      <rPr>
        <sz val="11"/>
        <rFont val="ＭＳ Ｐゴシック"/>
        <family val="3"/>
      </rPr>
      <t>□　様式２－２</t>
    </r>
  </si>
  <si>
    <r>
      <rPr>
        <sz val="11"/>
        <color indexed="10"/>
        <rFont val="ＭＳ Ｐゴシック"/>
        <family val="3"/>
      </rPr>
      <t>※</t>
    </r>
    <r>
      <rPr>
        <sz val="11"/>
        <rFont val="ＭＳ Ｐゴシック"/>
        <family val="3"/>
      </rPr>
      <t>□　様式２－３</t>
    </r>
  </si>
  <si>
    <r>
      <rPr>
        <sz val="11"/>
        <color indexed="10"/>
        <rFont val="ＭＳ Ｐゴシック"/>
        <family val="3"/>
      </rPr>
      <t>※</t>
    </r>
    <r>
      <rPr>
        <sz val="11"/>
        <rFont val="ＭＳ Ｐゴシック"/>
        <family val="3"/>
      </rPr>
      <t>□　様式２－５</t>
    </r>
  </si>
  <si>
    <r>
      <rPr>
        <sz val="11"/>
        <color indexed="10"/>
        <rFont val="ＭＳ Ｐゴシック"/>
        <family val="3"/>
      </rPr>
      <t>※</t>
    </r>
    <r>
      <rPr>
        <sz val="11"/>
        <rFont val="ＭＳ Ｐゴシック"/>
        <family val="3"/>
      </rPr>
      <t>□　様式２－６</t>
    </r>
  </si>
  <si>
    <r>
      <rPr>
        <sz val="11"/>
        <color indexed="10"/>
        <rFont val="ＭＳ Ｐゴシック"/>
        <family val="3"/>
      </rPr>
      <t>※</t>
    </r>
    <r>
      <rPr>
        <sz val="11"/>
        <rFont val="ＭＳ Ｐゴシック"/>
        <family val="3"/>
      </rPr>
      <t>□  様式２－７</t>
    </r>
  </si>
  <si>
    <r>
      <rPr>
        <sz val="11"/>
        <color indexed="10"/>
        <rFont val="ＭＳ Ｐゴシック"/>
        <family val="3"/>
      </rPr>
      <t>※</t>
    </r>
    <r>
      <rPr>
        <sz val="11"/>
        <rFont val="ＭＳ Ｐゴシック"/>
        <family val="3"/>
      </rPr>
      <t>□  様式２－７</t>
    </r>
  </si>
  <si>
    <t>注３：手帳の写しを添付すること。</t>
  </si>
  <si>
    <t>　 □　様式１－１</t>
  </si>
  <si>
    <t xml:space="preserve"> 　□　様式２－４</t>
  </si>
  <si>
    <t>　 □　様式２－６</t>
  </si>
  <si>
    <t>　 □  様式２－８</t>
  </si>
  <si>
    <t>　 □  様式３－１</t>
  </si>
  <si>
    <t>　 □  様式３－２</t>
  </si>
  <si>
    <t>注４：平均評定点は、小数第２位を四捨五入する。</t>
  </si>
  <si>
    <t>　</t>
  </si>
  <si>
    <t>注１：秋田市の契約課で契約した工事を対象とする。</t>
  </si>
  <si>
    <t>注２：工事別発注概要書に定める年度内に完了した工事（完成検査を受けたもの）を対象とする。</t>
  </si>
  <si>
    <t>注６：秋田市の契約課で契約した工事のため、資料の添付を不要とする。</t>
  </si>
  <si>
    <t>注２：元請施工実績は、工事別発注概要書に定める年度内に完了した工事（完成検査を受けたもの）を対象とする。</t>
  </si>
  <si>
    <t>注６：秋田市の契約課で契約した工事のため、資料の添付を不要とする。</t>
  </si>
  <si>
    <t>注２：公共工事（国又は地方公共団体で発注した工事）で、工事別発注概要書に定める年度内に完了した工事（完成検査を受けたもの）を対象とする。</t>
  </si>
  <si>
    <t>注５：「従事役職」欄の記載は、監理技術者、主任技術者、現場代理人又は担当技術者の役職名を記載すること。ただし、いずれも従事期間が工期の２分の１以上であること。</t>
  </si>
  <si>
    <t>　　前５年度の災害時対応に係る社会的貢献</t>
  </si>
  <si>
    <t xml:space="preserve"> 注２：前５年度とは、工事別発注概要書に定める年度内に災害時対応したものとする。</t>
  </si>
  <si>
    <t>注１：障がい者とは、以下の手帳の交付を受けている者をいう。</t>
  </si>
  <si>
    <t>運転手（一般）</t>
  </si>
  <si>
    <t>溶接工</t>
  </si>
  <si>
    <t>　　　　　　</t>
  </si>
  <si>
    <t>注８：「従事役職」欄に記載した役職が「現場代理人」又は「担当技術者」であった場合は、「主任技術者等」と同等の資格（１級の技士補を含む）を当時有していたことを証明できる書類も添付すること。</t>
  </si>
  <si>
    <t>　　 ①ＣＯＲＩＮＳに登録している場合は、ＣＯＲＩＮＳデータの写し。</t>
  </si>
  <si>
    <t>　   ②資格を確認できる検定試験合格証明書、監理技術者資格者証および監理技術者講習修了証の写し。</t>
  </si>
  <si>
    <t>　   ③３か月以上の雇用関係があることが確認できる健康保険被保険者証等の写し。</t>
  </si>
  <si>
    <t>　   ④「工事経歴」に記載した工事の「現場代理人・主任（監理）技術者選任届」又は工事カルテの写し。</t>
  </si>
  <si>
    <t>　   ⑤「工事経歴」に記載した工事と配置予定技術者との技術的な関わりが判断できる資料（配置予定技術者と実績工事の関わりを示す施工体系図等）。</t>
  </si>
  <si>
    <t>注１：認定期間満了日が基準日（当該入札案件の契約予定日。ただし、当該入札案件が議決を要する場合は、仮契約日）以降となっていること。</t>
  </si>
  <si>
    <t>　　 ・身体障害者福祉法（昭和24年法律第283号）に基づく身体障害者手帳
　　 ・精神保健及び精神障害者福祉に関する法律（昭和25年法律第123号）に基づく精神障害者保健福祉手帳
　　 ・療育手帳制度要綱（昭和48年厚生省発児第156号）に基づく療育手帳</t>
  </si>
  <si>
    <t>　　　ただし、当該工事を受注した場合は、工事完成後に資料の確認を要する。</t>
  </si>
  <si>
    <t>注７：次の資料を添付すること。ただし、秋田市の契約課で契約した工事については④と⑤の添付を不要とする。</t>
  </si>
  <si>
    <t>令和６年３月
　　以降適用</t>
  </si>
  <si>
    <t>計</t>
  </si>
  <si>
    <t>Ｃ：</t>
  </si>
  <si>
    <t>B≧A×0.9</t>
  </si>
  <si>
    <t>（作業報酬額が設計労務単価に０．９を乗じた額以上のとき)</t>
  </si>
  <si>
    <t>Ｄ：</t>
  </si>
  <si>
    <t>A×0.9＞B≧A×0.8</t>
  </si>
  <si>
    <t>Ｅ：</t>
  </si>
  <si>
    <t>Ａ×0.8＞B≧A×0.75</t>
  </si>
  <si>
    <t>Ｆ：</t>
  </si>
  <si>
    <t>Ａ×0.75＞B≧A×0.7</t>
  </si>
  <si>
    <t>Ｇ：</t>
  </si>
  <si>
    <t>Ａ×0.7＞B</t>
  </si>
  <si>
    <t xml:space="preserve"> </t>
  </si>
  <si>
    <t xml:space="preserve"> </t>
  </si>
  <si>
    <t>　　　　　</t>
  </si>
  <si>
    <t>１点</t>
  </si>
  <si>
    <t xml:space="preserve">               (A)</t>
  </si>
  <si>
    <t xml:space="preserve">              (B)</t>
  </si>
  <si>
    <t>（Ｄ）</t>
  </si>
  <si>
    <t>（Ｆ）</t>
  </si>
  <si>
    <t>（Ｇ）</t>
  </si>
  <si>
    <t>普通作業員</t>
  </si>
  <si>
    <t>軽作業員</t>
  </si>
  <si>
    <t>運転手（特殊）</t>
  </si>
  <si>
    <t>とび工</t>
  </si>
  <si>
    <t>鉄筋工</t>
  </si>
  <si>
    <t>電工</t>
  </si>
  <si>
    <t>鉄骨工</t>
  </si>
  <si>
    <t>塗装工</t>
  </si>
  <si>
    <t>左官</t>
  </si>
  <si>
    <t>はつり工</t>
  </si>
  <si>
    <t>トンネル特殊工</t>
  </si>
  <si>
    <t>トンネル作業員</t>
  </si>
  <si>
    <t>造園工</t>
  </si>
  <si>
    <t>B≧A×0.9</t>
  </si>
  <si>
    <t>Ａ×0.8＞B≧A×0.75</t>
  </si>
  <si>
    <t>Ｆ：</t>
  </si>
  <si>
    <t>Ａ×0.7＞B</t>
  </si>
  <si>
    <t xml:space="preserve">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</si>
</sst>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 "/>
    <numFmt numFmtId="181" formatCode="0.00_ "/>
    <numFmt numFmtId="182" formatCode="0;_谀"/>
    <numFmt numFmtId="183" formatCode="0;_"/>
    <numFmt numFmtId="184" formatCode="#,##0.0;[Red]\-#,##0.0"/>
    <numFmt numFmtId="185" formatCode="#,##0.000;[Red]\-#,##0.000"/>
    <numFmt numFmtId="186" formatCode="#,##0.0000;[Red]\-#,##0.0000"/>
    <numFmt numFmtId="187" formatCode="#,##0.00000;[Red]\-#,##0.00000"/>
    <numFmt numFmtId="188" formatCode="0.000_ "/>
    <numFmt numFmtId="189" formatCode="0.0000_ "/>
    <numFmt numFmtId="190" formatCode="#,##0.0000_ ;[Red]\-#,##0.0000\ "/>
    <numFmt numFmtId="191" formatCode="#,##0.000_ ;[Red]\-#,##0.000\ "/>
    <numFmt numFmtId="192" formatCode="#,##0.00000_ ;[Red]\-#,##0.00000\ "/>
    <numFmt numFmtId="193" formatCode="[$€-2]\ #,##0.00_);[Red]\([$€-2]\ #,##0.00\)"/>
    <numFmt numFmtId="194" formatCode="#,##0_ "/>
    <numFmt numFmtId="195" formatCode="0&quot;人&quot;"/>
    <numFmt numFmtId="196" formatCode="0&quot;人）&quot;"/>
    <numFmt numFmtId="197" formatCode="0&quot;円）&quot;"/>
    <numFmt numFmtId="198" formatCode="0.0"/>
    <numFmt numFmtId="199" formatCode="0;\-0;"/>
    <numFmt numFmtId="200" formatCode="#,##0.0_ "/>
    <numFmt numFmtId="201" formatCode="#,##0.0_);[Red]\(#,##0.0\)"/>
    <numFmt numFmtId="202" formatCode="0.0;\-0.0;"/>
    <numFmt numFmtId="203" formatCode="#,##0\ \ "/>
    <numFmt numFmtId="204" formatCode="0;\-0;\ \ "/>
    <numFmt numFmtId="205" formatCode="#,##0.00\ &quot;点&quot;\ \ "/>
    <numFmt numFmtId="206" formatCode="#,##0.0000\ &quot;点&quot;\ \ "/>
    <numFmt numFmtId="207" formatCode="#,##0\ \ &quot;点&quot;\ \ "/>
    <numFmt numFmtId="208" formatCode="#,##0.0000\ \ &quot;点&quot;\ \ "/>
    <numFmt numFmtId="209" formatCode="#,##0&quot;　点&quot;"/>
    <numFmt numFmtId="210" formatCode="#,##0.0000&quot;　点&quot;"/>
    <numFmt numFmtId="211" formatCode="#,##0&quot;　項目&quot;"/>
    <numFmt numFmtId="212" formatCode="#,##0_);[Red]\(#,##0\)"/>
    <numFmt numFmtId="213" formatCode="0.00000_ "/>
    <numFmt numFmtId="214" formatCode="#,##0.00_ "/>
    <numFmt numFmtId="215" formatCode="#,##0.000_ "/>
    <numFmt numFmtId="216" formatCode="#,##0.0000_ "/>
    <numFmt numFmtId="217" formatCode="#,##0.00000_ "/>
    <numFmt numFmtId="218" formatCode="0.0;\-0.0;\ \ "/>
    <numFmt numFmtId="219" formatCode="0.00;\-0.00;\ \ "/>
    <numFmt numFmtId="220" formatCode="0.000;\-0.000;\ \ "/>
  </numFmts>
  <fonts count="56">
    <font>
      <sz val="11"/>
      <name val="ＭＳ Ｐゴシック"/>
      <family val="3"/>
    </font>
    <font>
      <sz val="6"/>
      <name val="ＭＳ Ｐゴシック"/>
      <family val="3"/>
    </font>
    <font>
      <sz val="12"/>
      <name val="ＭＳ Ｐゴシック"/>
      <family val="3"/>
    </font>
    <font>
      <sz val="10"/>
      <name val="ＭＳ Ｐゴシック"/>
      <family val="3"/>
    </font>
    <font>
      <b/>
      <sz val="12"/>
      <name val="ＭＳ Ｐゴシック"/>
      <family val="3"/>
    </font>
    <font>
      <b/>
      <sz val="10"/>
      <name val="ＭＳ Ｐゴシック"/>
      <family val="3"/>
    </font>
    <font>
      <sz val="10"/>
      <color indexed="8"/>
      <name val="ＭＳ Ｐゴシック"/>
      <family val="3"/>
    </font>
    <font>
      <b/>
      <sz val="11"/>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name val="ＭＳ Ｐゴシック"/>
      <family val="3"/>
    </font>
    <font>
      <sz val="8"/>
      <name val="ＭＳ Ｐゴシック"/>
      <family val="3"/>
    </font>
    <font>
      <sz val="8"/>
      <color indexed="8"/>
      <name val="ＭＳ Ｐゴシック"/>
      <family val="3"/>
    </font>
    <font>
      <sz val="8.5"/>
      <color indexed="8"/>
      <name val="ＭＳ Ｐゴシック"/>
      <family val="3"/>
    </font>
    <font>
      <sz val="8.5"/>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sz val="11"/>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FFF2C9"/>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thin"/>
      <right>
        <color indexed="63"/>
      </right>
      <top style="thin"/>
      <bottom style="thin"/>
    </border>
    <border>
      <left style="thin"/>
      <right style="thin"/>
      <top style="thin"/>
      <bottom style="dotted"/>
    </border>
    <border diagonalUp="1">
      <left style="thin"/>
      <right style="medium"/>
      <top style="thin"/>
      <bottom style="dotted"/>
      <diagonal style="thin"/>
    </border>
    <border>
      <left style="medium"/>
      <right style="thin"/>
      <top style="thin"/>
      <bottom style="mediu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hair"/>
      <right style="thin"/>
      <top style="thin"/>
      <bottom style="thin"/>
    </border>
    <border>
      <left style="hair"/>
      <right style="thin"/>
      <top style="thin"/>
      <bottom style="hair"/>
    </border>
    <border>
      <left style="hair"/>
      <right style="thin"/>
      <top style="hair"/>
      <bottom style="thin"/>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dashed"/>
      <right style="dashed"/>
      <top>
        <color indexed="63"/>
      </top>
      <bottom>
        <color indexed="63"/>
      </bottom>
    </border>
    <border>
      <left>
        <color indexed="63"/>
      </left>
      <right style="thin"/>
      <top>
        <color indexed="63"/>
      </top>
      <bottom>
        <color indexed="63"/>
      </bottom>
    </border>
    <border>
      <left style="dashed"/>
      <right style="dashed"/>
      <top style="thin"/>
      <bottom style="thin"/>
    </border>
    <border>
      <left>
        <color indexed="63"/>
      </left>
      <right style="thin"/>
      <top style="thin"/>
      <bottom style="thin"/>
    </border>
    <border>
      <left style="thin"/>
      <right>
        <color indexed="63"/>
      </right>
      <top>
        <color indexed="63"/>
      </top>
      <bottom style="thin"/>
    </border>
    <border>
      <left style="dashed"/>
      <right style="dashed"/>
      <top>
        <color indexed="63"/>
      </top>
      <bottom style="thin"/>
    </border>
    <border>
      <left style="hair"/>
      <right style="thin"/>
      <top style="hair"/>
      <bottom style="hair"/>
    </border>
    <border>
      <left style="thin"/>
      <right>
        <color indexed="63"/>
      </right>
      <top style="thin"/>
      <bottom style="medium"/>
    </border>
    <border>
      <left style="medium"/>
      <right style="medium"/>
      <top>
        <color indexed="63"/>
      </top>
      <bottom style="thin"/>
    </border>
    <border>
      <left style="medium"/>
      <right style="medium"/>
      <top style="thin"/>
      <bottom style="dotted"/>
    </border>
    <border>
      <left style="medium"/>
      <right style="medium"/>
      <top>
        <color indexed="63"/>
      </top>
      <bottom>
        <color indexed="63"/>
      </bottom>
    </border>
    <border>
      <left style="medium"/>
      <right style="medium"/>
      <top style="thin"/>
      <bottom style="medium"/>
    </border>
    <border>
      <left style="medium"/>
      <right style="thin"/>
      <top>
        <color indexed="63"/>
      </top>
      <bottom style="thin"/>
    </border>
    <border>
      <left style="medium"/>
      <right style="thin"/>
      <top style="thin"/>
      <bottom style="dotted"/>
    </border>
    <border>
      <left style="medium"/>
      <right style="thin"/>
      <top>
        <color indexed="63"/>
      </top>
      <bottom>
        <color indexed="63"/>
      </bottom>
    </border>
    <border>
      <left style="medium"/>
      <right style="thin"/>
      <top style="medium"/>
      <bottom style="medium"/>
    </border>
    <border>
      <left style="thin"/>
      <right style="thin"/>
      <top style="thin"/>
      <bottom style="hair"/>
    </border>
    <border>
      <left style="thin"/>
      <right style="thin"/>
      <top style="hair"/>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thin"/>
      <right style="thin"/>
      <top style="medium"/>
      <bottom style="thin"/>
    </border>
    <border>
      <left style="thin"/>
      <right>
        <color indexed="63"/>
      </right>
      <top style="thin"/>
      <bottom style="dotted"/>
    </border>
    <border>
      <left style="thin"/>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style="thin"/>
      <bottom>
        <color indexed="63"/>
      </bottom>
    </border>
    <border>
      <left style="thin"/>
      <right style="medium"/>
      <top style="thin"/>
      <bottom>
        <color indexed="63"/>
      </bottom>
    </border>
    <border>
      <left style="medium"/>
      <right style="thin"/>
      <top style="thin"/>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style="medium"/>
      <top style="medium"/>
      <bottom>
        <color indexed="63"/>
      </bottom>
    </border>
    <border>
      <left style="hair"/>
      <right style="thin"/>
      <top>
        <color indexed="63"/>
      </top>
      <bottom style="thin"/>
    </border>
    <border>
      <left style="hair"/>
      <right style="thin"/>
      <top>
        <color indexed="63"/>
      </top>
      <bottom style="hair"/>
    </border>
    <border>
      <left style="thin"/>
      <right style="medium"/>
      <top style="thin"/>
      <bottom style="dotted"/>
    </border>
    <border>
      <left style="medium"/>
      <right>
        <color indexed="63"/>
      </right>
      <top style="thin"/>
      <bottom style="dotted"/>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style="medium"/>
      <top>
        <color indexed="63"/>
      </top>
      <bottom style="dotted"/>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style="thin"/>
    </border>
    <border>
      <left style="thin"/>
      <right style="medium"/>
      <top style="medium"/>
      <bottom>
        <color indexed="63"/>
      </bottom>
    </border>
    <border>
      <left>
        <color indexed="63"/>
      </left>
      <right style="medium"/>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pplyNumberFormat="0" applyFill="0" applyBorder="0" applyAlignment="0" applyProtection="0"/>
    <xf numFmtId="0" fontId="52" fillId="32" borderId="0" applyNumberFormat="0" applyBorder="0" applyAlignment="0" applyProtection="0"/>
  </cellStyleXfs>
  <cellXfs count="563">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64" applyFont="1" applyAlignment="1">
      <alignment horizontal="center" vertical="center"/>
      <protection/>
    </xf>
    <xf numFmtId="0" fontId="3" fillId="0" borderId="0" xfId="64" applyFont="1">
      <alignment vertical="center"/>
      <protection/>
    </xf>
    <xf numFmtId="0" fontId="3" fillId="0" borderId="12" xfId="64" applyFont="1" applyBorder="1" applyAlignment="1">
      <alignment horizontal="center" vertical="center" wrapText="1"/>
      <protection/>
    </xf>
    <xf numFmtId="0" fontId="3" fillId="0" borderId="13" xfId="64" applyFont="1" applyBorder="1">
      <alignment vertical="center"/>
      <protection/>
    </xf>
    <xf numFmtId="0" fontId="4" fillId="0" borderId="0" xfId="64" applyFont="1">
      <alignment vertical="center"/>
      <protection/>
    </xf>
    <xf numFmtId="0" fontId="3" fillId="0" borderId="0" xfId="65" applyFont="1">
      <alignment vertical="center"/>
      <protection/>
    </xf>
    <xf numFmtId="0" fontId="3" fillId="0" borderId="14" xfId="65" applyFont="1" applyBorder="1" applyAlignment="1">
      <alignment horizontal="center" vertical="center"/>
      <protection/>
    </xf>
    <xf numFmtId="0" fontId="3" fillId="0" borderId="14" xfId="65" applyFont="1" applyBorder="1" applyAlignment="1">
      <alignment horizontal="center" vertical="center" wrapText="1"/>
      <protection/>
    </xf>
    <xf numFmtId="0" fontId="6" fillId="0" borderId="15" xfId="0" applyFont="1" applyFill="1" applyBorder="1" applyAlignment="1">
      <alignment horizontal="right" vertical="center"/>
    </xf>
    <xf numFmtId="0" fontId="4" fillId="0" borderId="0" xfId="64" applyFont="1" applyAlignment="1">
      <alignment horizontal="center" vertical="center"/>
      <protection/>
    </xf>
    <xf numFmtId="0" fontId="5" fillId="0" borderId="0" xfId="0" applyFont="1" applyFill="1" applyAlignment="1">
      <alignment horizontal="center" vertical="center"/>
    </xf>
    <xf numFmtId="0" fontId="3" fillId="0" borderId="0" xfId="0" applyFont="1" applyFill="1" applyBorder="1" applyAlignment="1">
      <alignment horizontal="left"/>
    </xf>
    <xf numFmtId="0" fontId="3" fillId="0" borderId="16" xfId="0" applyFont="1" applyFill="1" applyBorder="1" applyAlignment="1">
      <alignment horizontal="center" vertical="top" textRotation="255" wrapText="1"/>
    </xf>
    <xf numFmtId="0" fontId="3" fillId="0" borderId="14" xfId="0" applyFont="1" applyFill="1" applyBorder="1" applyAlignment="1">
      <alignment vertical="top" textRotation="255" wrapText="1"/>
    </xf>
    <xf numFmtId="180" fontId="6" fillId="0" borderId="17" xfId="0" applyNumberFormat="1" applyFont="1" applyFill="1" applyBorder="1" applyAlignment="1">
      <alignment horizontal="center" vertical="center"/>
    </xf>
    <xf numFmtId="180" fontId="6" fillId="0" borderId="18"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20" xfId="64" applyFont="1" applyBorder="1" applyAlignment="1">
      <alignment vertical="center"/>
      <protection/>
    </xf>
    <xf numFmtId="0" fontId="3" fillId="0" borderId="14" xfId="64" applyFont="1" applyBorder="1" applyAlignment="1">
      <alignment horizontal="center" vertical="center"/>
      <protection/>
    </xf>
    <xf numFmtId="0" fontId="3" fillId="0" borderId="14" xfId="64" applyFont="1" applyBorder="1">
      <alignment vertical="center"/>
      <protection/>
    </xf>
    <xf numFmtId="0" fontId="2" fillId="0" borderId="0" xfId="64" applyFont="1">
      <alignment vertical="center"/>
      <protection/>
    </xf>
    <xf numFmtId="0" fontId="3" fillId="0" borderId="14" xfId="64" applyFont="1" applyBorder="1" applyAlignment="1">
      <alignment vertical="center"/>
      <protection/>
    </xf>
    <xf numFmtId="0" fontId="3" fillId="0" borderId="0" xfId="67" applyFont="1" applyBorder="1">
      <alignment/>
      <protection/>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justify"/>
    </xf>
    <xf numFmtId="0" fontId="3" fillId="0" borderId="0" xfId="66" applyFont="1">
      <alignment vertical="center"/>
      <protection/>
    </xf>
    <xf numFmtId="0" fontId="4" fillId="0" borderId="0" xfId="66" applyFont="1" applyAlignment="1">
      <alignment horizontal="center" vertical="center"/>
      <protection/>
    </xf>
    <xf numFmtId="0" fontId="3" fillId="0" borderId="0" xfId="66" applyFont="1" applyBorder="1" applyAlignment="1">
      <alignment horizontal="left" vertical="center"/>
      <protection/>
    </xf>
    <xf numFmtId="0" fontId="5" fillId="0" borderId="0" xfId="66" applyFont="1">
      <alignment vertical="center"/>
      <protection/>
    </xf>
    <xf numFmtId="0" fontId="2" fillId="0" borderId="0" xfId="66" applyFont="1">
      <alignment vertical="center"/>
      <protection/>
    </xf>
    <xf numFmtId="0" fontId="4" fillId="0" borderId="0" xfId="66" applyFont="1" applyAlignment="1">
      <alignment horizontal="right" vertical="center"/>
      <protection/>
    </xf>
    <xf numFmtId="0" fontId="3" fillId="0" borderId="12" xfId="64" applyFont="1" applyBorder="1" applyAlignment="1">
      <alignment horizontal="left" vertical="center" wrapText="1"/>
      <protection/>
    </xf>
    <xf numFmtId="0" fontId="3" fillId="0" borderId="0" xfId="64" applyFont="1" applyBorder="1">
      <alignment vertical="center"/>
      <protection/>
    </xf>
    <xf numFmtId="0" fontId="3" fillId="0" borderId="0" xfId="64" applyFont="1" applyBorder="1" applyAlignment="1">
      <alignment horizontal="center" vertical="center"/>
      <protection/>
    </xf>
    <xf numFmtId="200" fontId="3" fillId="0" borderId="0" xfId="64" applyNumberFormat="1" applyFont="1" applyFill="1" applyBorder="1">
      <alignment vertical="center"/>
      <protection/>
    </xf>
    <xf numFmtId="0" fontId="3" fillId="0" borderId="20" xfId="64" applyFont="1" applyBorder="1" applyAlignment="1">
      <alignment vertical="center" wrapText="1"/>
      <protection/>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vertical="center"/>
    </xf>
    <xf numFmtId="0" fontId="3" fillId="0" borderId="0" xfId="0" applyFont="1" applyAlignment="1">
      <alignment vertical="center"/>
    </xf>
    <xf numFmtId="0" fontId="0" fillId="0" borderId="21" xfId="0" applyFont="1" applyBorder="1" applyAlignment="1">
      <alignment horizontal="distributed" vertical="center"/>
    </xf>
    <xf numFmtId="0" fontId="0" fillId="0" borderId="21" xfId="0" applyBorder="1" applyAlignment="1">
      <alignment horizontal="distributed" vertical="center"/>
    </xf>
    <xf numFmtId="0" fontId="0" fillId="0" borderId="21" xfId="0" applyFont="1" applyBorder="1" applyAlignment="1">
      <alignment vertical="center"/>
    </xf>
    <xf numFmtId="0" fontId="4" fillId="0"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Alignment="1">
      <alignment vertical="center"/>
    </xf>
    <xf numFmtId="0" fontId="3" fillId="0" borderId="0" xfId="0" applyFont="1" applyFill="1" applyAlignment="1">
      <alignment vertical="center"/>
    </xf>
    <xf numFmtId="0" fontId="3" fillId="0" borderId="12" xfId="64" applyFont="1" applyBorder="1" applyAlignment="1">
      <alignment horizontal="center" vertical="center"/>
      <protection/>
    </xf>
    <xf numFmtId="0" fontId="3" fillId="0" borderId="14" xfId="64" applyFont="1" applyFill="1" applyBorder="1">
      <alignment vertical="center"/>
      <protection/>
    </xf>
    <xf numFmtId="0" fontId="3" fillId="0" borderId="12" xfId="65" applyFont="1" applyBorder="1" applyAlignment="1">
      <alignment horizontal="center" vertical="center"/>
      <protection/>
    </xf>
    <xf numFmtId="0" fontId="3" fillId="0" borderId="22" xfId="65" applyFont="1" applyBorder="1" applyAlignment="1">
      <alignment vertical="center" wrapText="1"/>
      <protection/>
    </xf>
    <xf numFmtId="0" fontId="0"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Font="1" applyBorder="1" applyAlignment="1">
      <alignment vertical="center"/>
    </xf>
    <xf numFmtId="0" fontId="0" fillId="0" borderId="12" xfId="64" applyFont="1" applyBorder="1" applyAlignment="1">
      <alignment horizontal="left" vertical="center" wrapText="1"/>
      <protection/>
    </xf>
    <xf numFmtId="0" fontId="9" fillId="0" borderId="0" xfId="0" applyFont="1" applyAlignment="1">
      <alignment horizontal="center"/>
    </xf>
    <xf numFmtId="0" fontId="0" fillId="0" borderId="23" xfId="0" applyFont="1" applyBorder="1" applyAlignment="1">
      <alignment vertical="center"/>
    </xf>
    <xf numFmtId="0" fontId="0" fillId="0" borderId="23" xfId="0" applyFont="1" applyBorder="1" applyAlignment="1">
      <alignment vertical="center" wrapText="1" shrinkToFit="1"/>
    </xf>
    <xf numFmtId="0" fontId="0" fillId="0" borderId="24" xfId="0" applyFont="1" applyBorder="1" applyAlignment="1">
      <alignment vertical="center" wrapText="1" shrinkToFit="1"/>
    </xf>
    <xf numFmtId="0" fontId="0" fillId="0" borderId="25" xfId="0" applyFont="1" applyBorder="1" applyAlignment="1">
      <alignment vertical="center" wrapText="1" shrinkToFit="1"/>
    </xf>
    <xf numFmtId="0" fontId="0" fillId="0" borderId="24" xfId="0" applyFont="1" applyBorder="1" applyAlignment="1">
      <alignment vertical="center"/>
    </xf>
    <xf numFmtId="203" fontId="3" fillId="0" borderId="0" xfId="64" applyNumberFormat="1" applyFont="1">
      <alignment vertical="center"/>
      <protection/>
    </xf>
    <xf numFmtId="200" fontId="3" fillId="33" borderId="20" xfId="0" applyNumberFormat="1" applyFont="1" applyFill="1" applyBorder="1" applyAlignment="1">
      <alignment horizontal="center" vertical="center"/>
    </xf>
    <xf numFmtId="200" fontId="3" fillId="33" borderId="22" xfId="0" applyNumberFormat="1" applyFont="1" applyFill="1" applyBorder="1" applyAlignment="1">
      <alignment horizontal="center" vertical="center"/>
    </xf>
    <xf numFmtId="200" fontId="6" fillId="33" borderId="22" xfId="0" applyNumberFormat="1" applyFont="1" applyFill="1" applyBorder="1" applyAlignment="1">
      <alignment horizontal="center" vertical="center"/>
    </xf>
    <xf numFmtId="202" fontId="6" fillId="33" borderId="26" xfId="0" applyNumberFormat="1" applyFont="1" applyFill="1" applyBorder="1" applyAlignment="1">
      <alignment horizontal="center" vertical="center"/>
    </xf>
    <xf numFmtId="200" fontId="3" fillId="33" borderId="27" xfId="0" applyNumberFormat="1" applyFont="1" applyFill="1" applyBorder="1" applyAlignment="1">
      <alignment horizontal="center" vertical="center"/>
    </xf>
    <xf numFmtId="200" fontId="6" fillId="33" borderId="27" xfId="0" applyNumberFormat="1" applyFont="1" applyFill="1" applyBorder="1" applyAlignment="1">
      <alignment horizontal="center" vertical="center"/>
    </xf>
    <xf numFmtId="202" fontId="6" fillId="33" borderId="28" xfId="0" applyNumberFormat="1" applyFont="1" applyFill="1" applyBorder="1" applyAlignment="1">
      <alignment horizontal="center" vertical="center"/>
    </xf>
    <xf numFmtId="0" fontId="3" fillId="33" borderId="14" xfId="64" applyFont="1" applyFill="1" applyBorder="1">
      <alignment vertical="center"/>
      <protection/>
    </xf>
    <xf numFmtId="0" fontId="3" fillId="33" borderId="14" xfId="64" applyFont="1" applyFill="1" applyBorder="1" applyAlignment="1">
      <alignment horizontal="center" vertical="center"/>
      <protection/>
    </xf>
    <xf numFmtId="0" fontId="3" fillId="33" borderId="12" xfId="64" applyFont="1" applyFill="1" applyBorder="1" applyAlignment="1">
      <alignment horizontal="center" vertical="center"/>
      <protection/>
    </xf>
    <xf numFmtId="0" fontId="3" fillId="33" borderId="22" xfId="64" applyFont="1" applyFill="1" applyBorder="1" applyAlignment="1">
      <alignment horizontal="center" vertical="center"/>
      <protection/>
    </xf>
    <xf numFmtId="0" fontId="3" fillId="33" borderId="20" xfId="64" applyFont="1" applyFill="1" applyBorder="1" applyAlignment="1">
      <alignment horizontal="center" vertical="center"/>
      <protection/>
    </xf>
    <xf numFmtId="0" fontId="3" fillId="33" borderId="14" xfId="65" applyFont="1" applyFill="1" applyBorder="1" applyAlignment="1">
      <alignment vertical="center" shrinkToFit="1"/>
      <protection/>
    </xf>
    <xf numFmtId="0" fontId="3" fillId="33" borderId="14" xfId="65" applyFont="1" applyFill="1" applyBorder="1">
      <alignment vertical="center"/>
      <protection/>
    </xf>
    <xf numFmtId="0" fontId="3" fillId="33" borderId="14" xfId="65" applyFont="1" applyFill="1" applyBorder="1" applyAlignment="1">
      <alignment vertical="center" wrapText="1"/>
      <protection/>
    </xf>
    <xf numFmtId="0" fontId="3" fillId="33" borderId="29" xfId="66" applyFont="1" applyFill="1" applyBorder="1">
      <alignment vertical="center"/>
      <protection/>
    </xf>
    <xf numFmtId="0" fontId="3" fillId="33" borderId="30" xfId="66" applyFont="1" applyFill="1" applyBorder="1">
      <alignment vertical="center"/>
      <protection/>
    </xf>
    <xf numFmtId="0" fontId="3" fillId="33" borderId="31" xfId="66" applyFont="1" applyFill="1" applyBorder="1">
      <alignment vertical="center"/>
      <protection/>
    </xf>
    <xf numFmtId="0" fontId="3" fillId="33" borderId="16" xfId="66" applyFont="1" applyFill="1" applyBorder="1">
      <alignment vertical="center"/>
      <protection/>
    </xf>
    <xf numFmtId="0" fontId="3" fillId="33" borderId="32" xfId="66" applyFont="1" applyFill="1" applyBorder="1">
      <alignment vertical="center"/>
      <protection/>
    </xf>
    <xf numFmtId="0" fontId="3" fillId="33" borderId="33" xfId="66" applyFont="1" applyFill="1" applyBorder="1">
      <alignment vertical="center"/>
      <protection/>
    </xf>
    <xf numFmtId="0" fontId="3" fillId="33" borderId="34" xfId="66" applyFont="1" applyFill="1" applyBorder="1">
      <alignment vertical="center"/>
      <protection/>
    </xf>
    <xf numFmtId="0" fontId="3" fillId="33" borderId="35" xfId="66" applyFont="1" applyFill="1" applyBorder="1">
      <alignment vertical="center"/>
      <protection/>
    </xf>
    <xf numFmtId="0" fontId="3" fillId="33" borderId="13" xfId="66" applyFont="1" applyFill="1" applyBorder="1">
      <alignment vertical="center"/>
      <protection/>
    </xf>
    <xf numFmtId="0" fontId="6" fillId="33" borderId="29" xfId="0" applyFont="1" applyFill="1" applyBorder="1" applyAlignment="1">
      <alignment horizontal="left" vertical="top" wrapText="1"/>
    </xf>
    <xf numFmtId="0" fontId="0" fillId="33" borderId="0" xfId="0" applyFill="1" applyBorder="1" applyAlignment="1">
      <alignment/>
    </xf>
    <xf numFmtId="0" fontId="0" fillId="33" borderId="31" xfId="0" applyFill="1" applyBorder="1" applyAlignment="1">
      <alignment/>
    </xf>
    <xf numFmtId="0" fontId="3" fillId="0" borderId="0" xfId="0" applyFont="1" applyAlignment="1">
      <alignment wrapText="1"/>
    </xf>
    <xf numFmtId="203" fontId="0" fillId="33" borderId="14" xfId="64" applyNumberFormat="1" applyFont="1" applyFill="1" applyBorder="1">
      <alignment vertical="center"/>
      <protection/>
    </xf>
    <xf numFmtId="203" fontId="0" fillId="33" borderId="12" xfId="64" applyNumberFormat="1" applyFont="1" applyFill="1" applyBorder="1">
      <alignment vertical="center"/>
      <protection/>
    </xf>
    <xf numFmtId="0" fontId="3" fillId="0" borderId="14" xfId="0" applyFont="1" applyFill="1" applyBorder="1" applyAlignment="1">
      <alignment horizontal="center" vertical="center" shrinkToFit="1"/>
    </xf>
    <xf numFmtId="0" fontId="0" fillId="0" borderId="16" xfId="0" applyFont="1" applyBorder="1" applyAlignment="1">
      <alignment horizontal="center" vertical="center"/>
    </xf>
    <xf numFmtId="0" fontId="0" fillId="0" borderId="24" xfId="0" applyFont="1" applyBorder="1" applyAlignment="1">
      <alignment vertical="center"/>
    </xf>
    <xf numFmtId="0" fontId="0" fillId="0" borderId="36"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3" fillId="0" borderId="37" xfId="0" applyFont="1" applyFill="1" applyBorder="1" applyAlignment="1">
      <alignment horizontal="right" vertical="center"/>
    </xf>
    <xf numFmtId="0" fontId="3" fillId="0" borderId="38" xfId="0" applyFont="1" applyBorder="1" applyAlignment="1">
      <alignment horizontal="center" vertical="top" textRotation="255" wrapText="1"/>
    </xf>
    <xf numFmtId="180" fontId="6" fillId="0" borderId="39" xfId="0" applyNumberFormat="1" applyFont="1" applyFill="1" applyBorder="1" applyAlignment="1">
      <alignment horizontal="center" vertical="center"/>
    </xf>
    <xf numFmtId="202" fontId="6" fillId="33" borderId="40" xfId="0" applyNumberFormat="1" applyFont="1" applyFill="1" applyBorder="1" applyAlignment="1">
      <alignment horizontal="center" vertical="center"/>
    </xf>
    <xf numFmtId="0" fontId="3" fillId="0" borderId="41" xfId="0" applyFont="1" applyFill="1" applyBorder="1" applyAlignment="1">
      <alignment horizontal="right" vertical="center"/>
    </xf>
    <xf numFmtId="0" fontId="3" fillId="0" borderId="42" xfId="0" applyFont="1" applyBorder="1" applyAlignment="1">
      <alignment horizontal="center" vertical="top" textRotation="255" wrapText="1"/>
    </xf>
    <xf numFmtId="0" fontId="3" fillId="0" borderId="20" xfId="0" applyFont="1" applyBorder="1" applyAlignment="1">
      <alignment horizontal="center" vertical="top" textRotation="255" wrapText="1"/>
    </xf>
    <xf numFmtId="180" fontId="6" fillId="0" borderId="43" xfId="0" applyNumberFormat="1" applyFont="1" applyFill="1" applyBorder="1" applyAlignment="1">
      <alignment horizontal="center" vertical="center"/>
    </xf>
    <xf numFmtId="202" fontId="6" fillId="33" borderId="44" xfId="0" applyNumberFormat="1" applyFont="1" applyFill="1" applyBorder="1" applyAlignment="1">
      <alignment horizontal="center" vertical="center"/>
    </xf>
    <xf numFmtId="202" fontId="6" fillId="33" borderId="22" xfId="0" applyNumberFormat="1" applyFont="1" applyFill="1" applyBorder="1" applyAlignment="1">
      <alignment horizontal="center" vertical="center"/>
    </xf>
    <xf numFmtId="202" fontId="6" fillId="33" borderId="45" xfId="0" applyNumberFormat="1" applyFont="1" applyFill="1" applyBorder="1" applyAlignment="1">
      <alignment horizontal="center" vertical="center"/>
    </xf>
    <xf numFmtId="202" fontId="6" fillId="33" borderId="27" xfId="0" applyNumberFormat="1" applyFont="1" applyFill="1" applyBorder="1" applyAlignment="1">
      <alignment horizontal="center" vertical="center"/>
    </xf>
    <xf numFmtId="0" fontId="3" fillId="0" borderId="19" xfId="0" applyFont="1" applyFill="1" applyBorder="1" applyAlignment="1">
      <alignment horizontal="right" vertical="center"/>
    </xf>
    <xf numFmtId="0" fontId="3" fillId="0" borderId="31" xfId="0" applyFont="1" applyFill="1" applyBorder="1" applyAlignment="1">
      <alignment horizontal="center" vertical="center" shrinkToFit="1"/>
    </xf>
    <xf numFmtId="0" fontId="3" fillId="0" borderId="15" xfId="0" applyFont="1" applyBorder="1" applyAlignment="1">
      <alignment horizontal="center" vertical="center" wrapText="1"/>
    </xf>
    <xf numFmtId="0" fontId="3" fillId="0" borderId="16" xfId="64" applyFont="1" applyBorder="1" applyAlignment="1">
      <alignment horizontal="center" vertical="center"/>
      <protection/>
    </xf>
    <xf numFmtId="0" fontId="0" fillId="0" borderId="16"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3" fillId="33" borderId="14" xfId="64" applyFont="1" applyFill="1" applyBorder="1" applyAlignment="1">
      <alignment horizontal="left" vertical="center"/>
      <protection/>
    </xf>
    <xf numFmtId="0" fontId="3" fillId="33" borderId="46" xfId="64" applyFont="1" applyFill="1" applyBorder="1" applyAlignment="1">
      <alignment horizontal="left" vertical="center"/>
      <protection/>
    </xf>
    <xf numFmtId="0" fontId="3" fillId="33" borderId="47" xfId="64" applyFont="1" applyFill="1" applyBorder="1" applyAlignment="1">
      <alignment horizontal="left" vertical="center"/>
      <protection/>
    </xf>
    <xf numFmtId="207" fontId="3" fillId="33" borderId="46" xfId="64" applyNumberFormat="1" applyFont="1" applyFill="1" applyBorder="1" applyAlignment="1">
      <alignment horizontal="center" vertical="center"/>
      <protection/>
    </xf>
    <xf numFmtId="207" fontId="3" fillId="33" borderId="47" xfId="64" applyNumberFormat="1" applyFont="1" applyFill="1" applyBorder="1" applyAlignment="1">
      <alignment horizontal="center" vertical="center"/>
      <protection/>
    </xf>
    <xf numFmtId="208" fontId="3" fillId="33" borderId="46" xfId="64" applyNumberFormat="1" applyFont="1" applyFill="1" applyBorder="1" applyAlignment="1">
      <alignment horizontal="center" vertical="center"/>
      <protection/>
    </xf>
    <xf numFmtId="208" fontId="3" fillId="33" borderId="47" xfId="64" applyNumberFormat="1" applyFont="1" applyFill="1" applyBorder="1" applyAlignment="1">
      <alignment horizontal="center" vertical="center"/>
      <protection/>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50" xfId="0" applyBorder="1" applyAlignment="1">
      <alignment horizontal="center" vertical="center" wrapText="1"/>
    </xf>
    <xf numFmtId="0" fontId="3" fillId="34" borderId="31" xfId="0" applyFont="1" applyFill="1" applyBorder="1" applyAlignment="1">
      <alignment/>
    </xf>
    <xf numFmtId="189" fontId="6" fillId="33" borderId="51" xfId="0" applyNumberFormat="1" applyFont="1" applyFill="1" applyBorder="1" applyAlignment="1">
      <alignment horizontal="center" vertical="center"/>
    </xf>
    <xf numFmtId="0" fontId="3" fillId="0" borderId="52" xfId="0" applyNumberFormat="1" applyFont="1" applyFill="1" applyBorder="1" applyAlignment="1">
      <alignment horizontal="center" vertical="center" shrinkToFit="1"/>
    </xf>
    <xf numFmtId="0" fontId="2" fillId="0" borderId="0" xfId="0" applyFont="1" applyAlignment="1">
      <alignment horizontal="right" vertical="center"/>
    </xf>
    <xf numFmtId="180" fontId="3" fillId="0" borderId="17" xfId="0" applyNumberFormat="1" applyFont="1" applyFill="1" applyBorder="1" applyAlignment="1">
      <alignment horizontal="center" vertical="center"/>
    </xf>
    <xf numFmtId="0" fontId="3" fillId="0" borderId="34" xfId="0" applyFont="1" applyFill="1" applyBorder="1" applyAlignment="1">
      <alignment vertical="top" textRotation="255" wrapText="1"/>
    </xf>
    <xf numFmtId="180" fontId="3" fillId="0" borderId="53" xfId="0" applyNumberFormat="1" applyFont="1" applyFill="1" applyBorder="1" applyAlignment="1">
      <alignment horizontal="center" vertical="center"/>
    </xf>
    <xf numFmtId="200" fontId="6" fillId="33" borderId="29" xfId="0" applyNumberFormat="1" applyFont="1" applyFill="1" applyBorder="1" applyAlignment="1">
      <alignment horizontal="center" vertical="center"/>
    </xf>
    <xf numFmtId="200" fontId="6" fillId="33" borderId="54"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shrinkToFit="1"/>
    </xf>
    <xf numFmtId="207" fontId="3" fillId="33" borderId="22" xfId="64" applyNumberFormat="1" applyFont="1" applyFill="1" applyBorder="1" applyAlignment="1">
      <alignment horizontal="center" vertical="center"/>
      <protection/>
    </xf>
    <xf numFmtId="0" fontId="0" fillId="0" borderId="0" xfId="61">
      <alignment vertical="center"/>
      <protection/>
    </xf>
    <xf numFmtId="0" fontId="0" fillId="0" borderId="0" xfId="61" applyAlignment="1">
      <alignment vertical="center"/>
      <protection/>
    </xf>
    <xf numFmtId="0" fontId="3" fillId="0" borderId="0" xfId="61" applyFont="1">
      <alignment vertical="center"/>
      <protection/>
    </xf>
    <xf numFmtId="0" fontId="3" fillId="0" borderId="0" xfId="61" applyFont="1" applyAlignment="1">
      <alignment vertical="center"/>
      <protection/>
    </xf>
    <xf numFmtId="0" fontId="3" fillId="0" borderId="0" xfId="61" applyFont="1" applyBorder="1">
      <alignment vertical="center"/>
      <protection/>
    </xf>
    <xf numFmtId="0" fontId="0" fillId="35" borderId="0" xfId="61" applyFill="1">
      <alignment vertical="center"/>
      <protection/>
    </xf>
    <xf numFmtId="209" fontId="0" fillId="35" borderId="0" xfId="61" applyNumberFormat="1" applyFill="1" applyBorder="1" applyAlignment="1">
      <alignment vertical="center"/>
      <protection/>
    </xf>
    <xf numFmtId="211" fontId="9" fillId="35" borderId="0" xfId="61" applyNumberFormat="1" applyFont="1" applyFill="1" applyBorder="1" applyAlignment="1">
      <alignment horizontal="center" vertical="center"/>
      <protection/>
    </xf>
    <xf numFmtId="0" fontId="0" fillId="35" borderId="0" xfId="61" applyFill="1" applyBorder="1" applyAlignment="1">
      <alignment vertical="center"/>
      <protection/>
    </xf>
    <xf numFmtId="0" fontId="8" fillId="0" borderId="55" xfId="61" applyFont="1" applyBorder="1" applyAlignment="1">
      <alignment vertical="center"/>
      <protection/>
    </xf>
    <xf numFmtId="211" fontId="0" fillId="36" borderId="14" xfId="61" applyNumberFormat="1" applyFill="1" applyBorder="1" applyAlignment="1">
      <alignment horizontal="center" vertical="center"/>
      <protection/>
    </xf>
    <xf numFmtId="0" fontId="14" fillId="0" borderId="55" xfId="61" applyFont="1" applyBorder="1" applyAlignment="1">
      <alignment vertical="center"/>
      <protection/>
    </xf>
    <xf numFmtId="209" fontId="0" fillId="35" borderId="0" xfId="61" applyNumberFormat="1" applyFill="1" applyBorder="1" applyAlignment="1">
      <alignment horizontal="center" vertical="center"/>
      <protection/>
    </xf>
    <xf numFmtId="0" fontId="0" fillId="0" borderId="56" xfId="61" applyBorder="1" applyAlignment="1">
      <alignment vertical="center"/>
      <protection/>
    </xf>
    <xf numFmtId="0" fontId="0" fillId="0" borderId="57" xfId="61" applyBorder="1" applyAlignment="1">
      <alignment vertical="center"/>
      <protection/>
    </xf>
    <xf numFmtId="0" fontId="0" fillId="35" borderId="58" xfId="61" applyFill="1" applyBorder="1" applyAlignment="1">
      <alignment vertical="center"/>
      <protection/>
    </xf>
    <xf numFmtId="209" fontId="0" fillId="35" borderId="59" xfId="61" applyNumberFormat="1" applyFill="1" applyBorder="1" applyAlignment="1">
      <alignment horizontal="center" vertical="center"/>
      <protection/>
    </xf>
    <xf numFmtId="211" fontId="0" fillId="35" borderId="60" xfId="61" applyNumberFormat="1" applyFill="1" applyBorder="1">
      <alignment vertical="center"/>
      <protection/>
    </xf>
    <xf numFmtId="0" fontId="0" fillId="0" borderId="0" xfId="61" applyBorder="1" applyAlignment="1">
      <alignment vertical="center"/>
      <protection/>
    </xf>
    <xf numFmtId="0" fontId="0" fillId="0" borderId="0" xfId="61" applyBorder="1">
      <alignment vertical="center"/>
      <protection/>
    </xf>
    <xf numFmtId="0" fontId="0" fillId="35" borderId="61" xfId="61" applyFill="1" applyBorder="1" applyAlignment="1">
      <alignment vertical="center"/>
      <protection/>
    </xf>
    <xf numFmtId="209" fontId="0" fillId="35" borderId="21" xfId="61" applyNumberFormat="1" applyFill="1" applyBorder="1" applyAlignment="1">
      <alignment horizontal="center" vertical="center"/>
      <protection/>
    </xf>
    <xf numFmtId="0" fontId="0" fillId="35" borderId="44" xfId="61" applyFill="1" applyBorder="1" applyAlignment="1">
      <alignment vertical="center"/>
      <protection/>
    </xf>
    <xf numFmtId="3" fontId="0" fillId="0" borderId="0" xfId="61" applyNumberFormat="1" applyBorder="1" applyAlignment="1">
      <alignment vertical="center"/>
      <protection/>
    </xf>
    <xf numFmtId="209" fontId="0" fillId="35" borderId="15" xfId="61" applyNumberFormat="1" applyFill="1" applyBorder="1" applyAlignment="1">
      <alignment horizontal="right" vertical="center"/>
      <protection/>
    </xf>
    <xf numFmtId="209" fontId="0" fillId="35" borderId="20" xfId="61" applyNumberFormat="1" applyFill="1" applyBorder="1" applyAlignment="1">
      <alignment horizontal="right" vertical="center"/>
      <protection/>
    </xf>
    <xf numFmtId="0" fontId="0" fillId="0" borderId="44" xfId="61" applyBorder="1" applyAlignment="1">
      <alignment vertical="center"/>
      <protection/>
    </xf>
    <xf numFmtId="0" fontId="0" fillId="35" borderId="62" xfId="61" applyFill="1" applyBorder="1" applyAlignment="1">
      <alignment vertical="center" wrapText="1"/>
      <protection/>
    </xf>
    <xf numFmtId="0" fontId="0" fillId="35" borderId="12" xfId="61" applyFill="1" applyBorder="1" applyAlignment="1">
      <alignment vertical="center" wrapText="1"/>
      <protection/>
    </xf>
    <xf numFmtId="0" fontId="0" fillId="0" borderId="63" xfId="61" applyBorder="1" applyAlignment="1">
      <alignment vertical="center"/>
      <protection/>
    </xf>
    <xf numFmtId="0" fontId="0" fillId="35" borderId="50" xfId="61" applyFill="1" applyBorder="1" applyAlignment="1">
      <alignment horizontal="center" vertical="center"/>
      <protection/>
    </xf>
    <xf numFmtId="3" fontId="0" fillId="35" borderId="33" xfId="61" applyNumberFormat="1" applyFill="1" applyBorder="1" applyAlignment="1">
      <alignment horizontal="center" vertical="center"/>
      <protection/>
    </xf>
    <xf numFmtId="194" fontId="0" fillId="37" borderId="33" xfId="61" applyNumberFormat="1" applyFill="1" applyBorder="1" applyProtection="1">
      <alignment vertical="center"/>
      <protection locked="0"/>
    </xf>
    <xf numFmtId="194" fontId="0" fillId="37" borderId="14" xfId="61" applyNumberFormat="1" applyFill="1" applyBorder="1" applyProtection="1">
      <alignment vertical="center"/>
      <protection locked="0"/>
    </xf>
    <xf numFmtId="0" fontId="0" fillId="0" borderId="64" xfId="61" applyBorder="1">
      <alignment vertical="center"/>
      <protection/>
    </xf>
    <xf numFmtId="0" fontId="0" fillId="36" borderId="15" xfId="61" applyFont="1" applyFill="1" applyBorder="1" applyAlignment="1">
      <alignment horizontal="right" vertical="center" wrapText="1"/>
      <protection/>
    </xf>
    <xf numFmtId="0" fontId="0" fillId="36" borderId="20" xfId="61" applyFont="1" applyFill="1" applyBorder="1" applyAlignment="1">
      <alignment horizontal="right" vertical="center" wrapText="1"/>
      <protection/>
    </xf>
    <xf numFmtId="0" fontId="0" fillId="0" borderId="20" xfId="61" applyFont="1" applyBorder="1" applyAlignment="1">
      <alignment horizontal="right" vertical="center"/>
      <protection/>
    </xf>
    <xf numFmtId="0" fontId="0" fillId="0" borderId="62" xfId="61" applyBorder="1" applyAlignment="1">
      <alignment horizontal="center" vertical="center"/>
      <protection/>
    </xf>
    <xf numFmtId="0" fontId="0" fillId="0" borderId="12" xfId="61" applyBorder="1" applyAlignment="1">
      <alignment horizontal="center" vertical="center"/>
      <protection/>
    </xf>
    <xf numFmtId="0" fontId="0" fillId="0" borderId="22" xfId="61" applyBorder="1" applyAlignment="1">
      <alignment vertical="center" wrapText="1"/>
      <protection/>
    </xf>
    <xf numFmtId="0" fontId="0" fillId="0" borderId="0" xfId="61" applyBorder="1" applyAlignment="1">
      <alignment vertical="center" wrapText="1"/>
      <protection/>
    </xf>
    <xf numFmtId="0" fontId="0" fillId="0" borderId="65" xfId="61" applyBorder="1">
      <alignment vertical="center"/>
      <protection/>
    </xf>
    <xf numFmtId="0" fontId="9" fillId="0" borderId="0" xfId="61" applyFont="1" applyBorder="1" applyAlignment="1">
      <alignment vertical="center"/>
      <protection/>
    </xf>
    <xf numFmtId="194" fontId="0" fillId="35" borderId="14" xfId="61" applyNumberFormat="1" applyFill="1" applyBorder="1" applyProtection="1">
      <alignment vertical="center"/>
      <protection locked="0"/>
    </xf>
    <xf numFmtId="0" fontId="0" fillId="0" borderId="56" xfId="61" applyBorder="1">
      <alignment vertical="center"/>
      <protection/>
    </xf>
    <xf numFmtId="212" fontId="0" fillId="0" borderId="66" xfId="61" applyNumberFormat="1" applyBorder="1">
      <alignment vertical="center"/>
      <protection/>
    </xf>
    <xf numFmtId="194" fontId="0" fillId="35" borderId="63" xfId="61" applyNumberFormat="1" applyFill="1" applyBorder="1" applyProtection="1">
      <alignment vertical="center"/>
      <protection locked="0"/>
    </xf>
    <xf numFmtId="212" fontId="0" fillId="0" borderId="64" xfId="61" applyNumberFormat="1" applyBorder="1">
      <alignment vertical="center"/>
      <protection/>
    </xf>
    <xf numFmtId="194" fontId="0" fillId="35" borderId="44" xfId="61" applyNumberFormat="1" applyFill="1" applyBorder="1">
      <alignment vertical="center"/>
      <protection/>
    </xf>
    <xf numFmtId="0" fontId="0" fillId="0" borderId="64" xfId="61" applyBorder="1" applyAlignment="1">
      <alignment vertical="center"/>
      <protection/>
    </xf>
    <xf numFmtId="0" fontId="0" fillId="35" borderId="44" xfId="61" applyFill="1" applyBorder="1">
      <alignment vertical="center"/>
      <protection/>
    </xf>
    <xf numFmtId="0" fontId="0" fillId="0" borderId="67" xfId="0" applyFont="1" applyBorder="1" applyAlignment="1">
      <alignment vertical="center"/>
    </xf>
    <xf numFmtId="0" fontId="0" fillId="0" borderId="68" xfId="0" applyFont="1" applyBorder="1" applyAlignment="1">
      <alignment vertical="center" wrapText="1"/>
    </xf>
    <xf numFmtId="0" fontId="0" fillId="0" borderId="36" xfId="0" applyFont="1" applyBorder="1" applyAlignment="1">
      <alignment vertical="center"/>
    </xf>
    <xf numFmtId="0" fontId="0" fillId="34" borderId="13" xfId="0" applyFill="1" applyBorder="1" applyAlignment="1">
      <alignment/>
    </xf>
    <xf numFmtId="0" fontId="0" fillId="34" borderId="31" xfId="0" applyFill="1" applyBorder="1" applyAlignment="1">
      <alignment/>
    </xf>
    <xf numFmtId="0" fontId="3" fillId="0" borderId="0" xfId="0" applyFont="1" applyFill="1" applyBorder="1" applyAlignment="1">
      <alignment horizontal="center" vertical="center"/>
    </xf>
    <xf numFmtId="0" fontId="0" fillId="0" borderId="0" xfId="0" applyFill="1" applyBorder="1" applyAlignment="1">
      <alignment/>
    </xf>
    <xf numFmtId="0" fontId="3" fillId="0" borderId="42" xfId="0" applyNumberFormat="1" applyFont="1" applyFill="1" applyBorder="1" applyAlignment="1">
      <alignment horizontal="center" vertical="center" shrinkToFit="1"/>
    </xf>
    <xf numFmtId="0" fontId="8" fillId="0" borderId="20" xfId="0" applyNumberFormat="1" applyFont="1" applyFill="1" applyBorder="1" applyAlignment="1">
      <alignment horizontal="center" vertical="center" shrinkToFit="1"/>
    </xf>
    <xf numFmtId="0" fontId="6" fillId="0" borderId="49" xfId="0" applyFont="1" applyFill="1" applyBorder="1" applyAlignment="1">
      <alignment vertical="top" textRotation="255" wrapText="1"/>
    </xf>
    <xf numFmtId="180" fontId="3" fillId="0" borderId="43" xfId="0" applyNumberFormat="1" applyFont="1" applyFill="1" applyBorder="1" applyAlignment="1">
      <alignment horizontal="center" vertical="center"/>
    </xf>
    <xf numFmtId="180" fontId="3" fillId="0" borderId="69" xfId="0" applyNumberFormat="1" applyFont="1" applyFill="1" applyBorder="1" applyAlignment="1">
      <alignment horizontal="center" vertical="center"/>
    </xf>
    <xf numFmtId="200" fontId="3" fillId="33" borderId="44" xfId="0" applyNumberFormat="1" applyFont="1" applyFill="1" applyBorder="1" applyAlignment="1">
      <alignment horizontal="center" vertical="center"/>
    </xf>
    <xf numFmtId="200" fontId="6" fillId="33" borderId="26" xfId="0" applyNumberFormat="1" applyFont="1" applyFill="1" applyBorder="1" applyAlignment="1">
      <alignment horizontal="center" vertical="center"/>
    </xf>
    <xf numFmtId="200" fontId="3" fillId="33" borderId="45" xfId="0" applyNumberFormat="1" applyFont="1" applyFill="1" applyBorder="1" applyAlignment="1">
      <alignment horizontal="center" vertical="center"/>
    </xf>
    <xf numFmtId="0" fontId="15" fillId="0" borderId="38" xfId="0" applyFont="1" applyFill="1" applyBorder="1" applyAlignment="1">
      <alignment horizontal="center" vertical="center" wrapTex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72" xfId="0" applyNumberFormat="1" applyFont="1" applyFill="1" applyBorder="1" applyAlignment="1">
      <alignment horizontal="center" vertical="center" shrinkToFit="1"/>
    </xf>
    <xf numFmtId="0" fontId="8" fillId="0" borderId="73" xfId="0" applyNumberFormat="1" applyFont="1" applyFill="1" applyBorder="1" applyAlignment="1">
      <alignment horizontal="center" vertical="center" shrinkToFit="1"/>
    </xf>
    <xf numFmtId="0" fontId="3" fillId="0" borderId="49" xfId="0" applyFont="1" applyFill="1" applyBorder="1" applyAlignment="1">
      <alignment vertical="top" textRotation="255" wrapText="1"/>
    </xf>
    <xf numFmtId="0" fontId="3" fillId="0" borderId="50" xfId="0" applyFont="1" applyFill="1" applyBorder="1" applyAlignment="1">
      <alignment vertical="top" textRotation="255" wrapText="1"/>
    </xf>
    <xf numFmtId="200" fontId="3" fillId="33" borderId="60" xfId="0" applyNumberFormat="1" applyFont="1" applyFill="1" applyBorder="1" applyAlignment="1">
      <alignment horizontal="center" vertical="center"/>
    </xf>
    <xf numFmtId="200" fontId="3" fillId="33" borderId="74" xfId="0" applyNumberFormat="1" applyFont="1" applyFill="1" applyBorder="1" applyAlignment="1">
      <alignment horizontal="center" vertical="center"/>
    </xf>
    <xf numFmtId="200" fontId="3" fillId="33" borderId="75" xfId="0" applyNumberFormat="1" applyFont="1" applyFill="1" applyBorder="1" applyAlignment="1">
      <alignment horizontal="center" vertical="center"/>
    </xf>
    <xf numFmtId="0" fontId="3" fillId="0" borderId="76" xfId="0" applyFont="1" applyFill="1" applyBorder="1" applyAlignment="1">
      <alignment horizontal="center" vertical="center" wrapText="1"/>
    </xf>
    <xf numFmtId="200" fontId="3" fillId="33" borderId="28" xfId="0" applyNumberFormat="1" applyFont="1" applyFill="1" applyBorder="1" applyAlignment="1">
      <alignment horizontal="center" vertical="center"/>
    </xf>
    <xf numFmtId="180" fontId="3" fillId="0" borderId="77" xfId="0" applyNumberFormat="1" applyFont="1" applyFill="1" applyBorder="1" applyAlignment="1">
      <alignment horizontal="center" vertical="center"/>
    </xf>
    <xf numFmtId="200" fontId="6" fillId="33" borderId="40" xfId="0" applyNumberFormat="1" applyFont="1" applyFill="1" applyBorder="1" applyAlignment="1">
      <alignment horizontal="center" vertical="center"/>
    </xf>
    <xf numFmtId="0" fontId="3" fillId="0" borderId="72" xfId="0"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shrinkToFit="1"/>
    </xf>
    <xf numFmtId="49" fontId="3" fillId="0" borderId="78" xfId="0" applyNumberFormat="1" applyFont="1" applyFill="1" applyBorder="1" applyAlignment="1">
      <alignment horizontal="center" vertical="center" wrapText="1"/>
    </xf>
    <xf numFmtId="49" fontId="3" fillId="0" borderId="73" xfId="0" applyNumberFormat="1" applyFont="1" applyFill="1" applyBorder="1" applyAlignment="1">
      <alignment horizontal="center" vertical="center" wrapText="1"/>
    </xf>
    <xf numFmtId="0" fontId="0" fillId="0" borderId="79" xfId="0" applyBorder="1" applyAlignment="1">
      <alignment vertical="center"/>
    </xf>
    <xf numFmtId="0" fontId="0" fillId="0" borderId="33" xfId="0" applyBorder="1" applyAlignment="1">
      <alignment vertical="center"/>
    </xf>
    <xf numFmtId="0" fontId="0" fillId="0" borderId="65" xfId="0" applyBorder="1" applyAlignment="1">
      <alignment horizontal="left" vertical="center" wrapText="1"/>
    </xf>
    <xf numFmtId="0" fontId="0" fillId="0" borderId="22" xfId="0" applyBorder="1" applyAlignment="1">
      <alignment vertical="center" wrapText="1"/>
    </xf>
    <xf numFmtId="0" fontId="0" fillId="0" borderId="20" xfId="0" applyFont="1" applyBorder="1" applyAlignment="1">
      <alignment horizontal="right" vertical="center"/>
    </xf>
    <xf numFmtId="3" fontId="0" fillId="0" borderId="14" xfId="0" applyNumberFormat="1" applyBorder="1" applyAlignment="1">
      <alignment vertical="center"/>
    </xf>
    <xf numFmtId="0" fontId="0" fillId="35" borderId="33" xfId="0" applyFill="1" applyBorder="1" applyAlignment="1">
      <alignment vertical="center"/>
    </xf>
    <xf numFmtId="3" fontId="0" fillId="35" borderId="14" xfId="0" applyNumberFormat="1" applyFill="1" applyBorder="1" applyAlignment="1">
      <alignment vertical="center"/>
    </xf>
    <xf numFmtId="0" fontId="0" fillId="0" borderId="14" xfId="0" applyBorder="1" applyAlignment="1">
      <alignment vertical="center"/>
    </xf>
    <xf numFmtId="0" fontId="0" fillId="0" borderId="42" xfId="0" applyBorder="1" applyAlignment="1">
      <alignment vertical="center"/>
    </xf>
    <xf numFmtId="3" fontId="0" fillId="0" borderId="20" xfId="0" applyNumberFormat="1" applyBorder="1" applyAlignment="1">
      <alignment vertical="center"/>
    </xf>
    <xf numFmtId="0" fontId="0" fillId="0" borderId="19" xfId="0" applyBorder="1" applyAlignment="1">
      <alignment vertical="center"/>
    </xf>
    <xf numFmtId="0" fontId="0" fillId="0" borderId="10" xfId="0" applyBorder="1" applyAlignment="1">
      <alignment vertical="center"/>
    </xf>
    <xf numFmtId="3" fontId="0" fillId="0" borderId="12" xfId="0" applyNumberFormat="1" applyBorder="1" applyAlignment="1">
      <alignment vertical="center"/>
    </xf>
    <xf numFmtId="0" fontId="0" fillId="0" borderId="36" xfId="0" applyFont="1" applyBorder="1" applyAlignment="1">
      <alignment vertical="center" wrapText="1" shrinkToFit="1"/>
    </xf>
    <xf numFmtId="0" fontId="0" fillId="0" borderId="33" xfId="0" applyBorder="1" applyAlignment="1">
      <alignment vertical="center" shrinkToFit="1"/>
    </xf>
    <xf numFmtId="0" fontId="0" fillId="34" borderId="0" xfId="0" applyFill="1" applyBorder="1" applyAlignment="1">
      <alignment/>
    </xf>
    <xf numFmtId="0" fontId="8" fillId="34" borderId="0" xfId="0" applyFont="1" applyFill="1" applyBorder="1" applyAlignment="1">
      <alignment horizontal="center" vertical="center"/>
    </xf>
    <xf numFmtId="0" fontId="0" fillId="34" borderId="31" xfId="0" applyFill="1" applyBorder="1" applyAlignment="1">
      <alignment horizontal="center"/>
    </xf>
    <xf numFmtId="0" fontId="3" fillId="34" borderId="29" xfId="0" applyFont="1" applyFill="1" applyBorder="1" applyAlignment="1">
      <alignment horizontal="left" vertical="center"/>
    </xf>
    <xf numFmtId="0" fontId="3" fillId="28" borderId="31" xfId="0" applyFont="1" applyFill="1" applyBorder="1" applyAlignment="1">
      <alignment horizontal="left" vertical="center"/>
    </xf>
    <xf numFmtId="0" fontId="14" fillId="28" borderId="29" xfId="0" applyFont="1" applyFill="1" applyBorder="1" applyAlignment="1">
      <alignment horizontal="left" vertical="center"/>
    </xf>
    <xf numFmtId="216" fontId="6" fillId="33" borderId="28" xfId="0" applyNumberFormat="1" applyFont="1" applyFill="1" applyBorder="1" applyAlignment="1">
      <alignment horizontal="center" vertical="center"/>
    </xf>
    <xf numFmtId="216" fontId="6" fillId="33" borderId="51" xfId="0" applyNumberFormat="1" applyFont="1" applyFill="1" applyBorder="1" applyAlignment="1">
      <alignment horizontal="center" vertical="center"/>
    </xf>
    <xf numFmtId="218" fontId="0" fillId="33" borderId="51" xfId="64" applyNumberFormat="1" applyFont="1" applyFill="1" applyBorder="1">
      <alignment vertical="center"/>
      <protection/>
    </xf>
    <xf numFmtId="0" fontId="53" fillId="0" borderId="0" xfId="0" applyFont="1" applyFill="1" applyAlignment="1">
      <alignment horizontal="left" vertical="center"/>
    </xf>
    <xf numFmtId="0" fontId="54" fillId="0" borderId="0" xfId="65" applyFont="1">
      <alignment vertical="center"/>
      <protection/>
    </xf>
    <xf numFmtId="0" fontId="54" fillId="0" borderId="0" xfId="64" applyFont="1">
      <alignment vertical="center"/>
      <protection/>
    </xf>
    <xf numFmtId="0" fontId="54" fillId="0" borderId="14" xfId="64" applyFont="1" applyBorder="1" applyAlignment="1">
      <alignment horizontal="center" vertical="center"/>
      <protection/>
    </xf>
    <xf numFmtId="0" fontId="54" fillId="33" borderId="14" xfId="64" applyFont="1" applyFill="1" applyBorder="1" applyAlignment="1">
      <alignment horizontal="center" vertical="center"/>
      <protection/>
    </xf>
    <xf numFmtId="0" fontId="9" fillId="0" borderId="0" xfId="0" applyFont="1" applyAlignment="1">
      <alignment horizontal="center" vertical="center"/>
    </xf>
    <xf numFmtId="0" fontId="0" fillId="0" borderId="80"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3" fillId="0" borderId="0" xfId="0" applyFont="1" applyFill="1" applyAlignment="1">
      <alignment horizontal="left" vertical="center"/>
    </xf>
    <xf numFmtId="0" fontId="3" fillId="34" borderId="29" xfId="0" applyFont="1" applyFill="1" applyBorder="1" applyAlignment="1">
      <alignment horizontal="left" vertical="center"/>
    </xf>
    <xf numFmtId="0" fontId="0" fillId="34" borderId="0" xfId="0" applyFill="1" applyBorder="1" applyAlignment="1">
      <alignment/>
    </xf>
    <xf numFmtId="0" fontId="8" fillId="34" borderId="0" xfId="0" applyFont="1" applyFill="1" applyBorder="1" applyAlignment="1">
      <alignment horizontal="center" vertical="center"/>
    </xf>
    <xf numFmtId="0" fontId="0" fillId="34" borderId="31" xfId="0" applyFill="1" applyBorder="1" applyAlignment="1">
      <alignment horizontal="center"/>
    </xf>
    <xf numFmtId="0" fontId="3" fillId="34" borderId="34" xfId="0" applyFont="1" applyFill="1" applyBorder="1" applyAlignment="1">
      <alignment horizontal="left" vertical="center"/>
    </xf>
    <xf numFmtId="0" fontId="0" fillId="34" borderId="57" xfId="0" applyFill="1" applyBorder="1" applyAlignment="1">
      <alignment/>
    </xf>
    <xf numFmtId="0" fontId="3" fillId="0" borderId="84" xfId="0" applyFont="1" applyFill="1" applyBorder="1" applyAlignment="1">
      <alignment horizontal="center" vertical="center"/>
    </xf>
    <xf numFmtId="0" fontId="0" fillId="0" borderId="71" xfId="0" applyBorder="1" applyAlignment="1">
      <alignment horizontal="center" vertical="center"/>
    </xf>
    <xf numFmtId="0" fontId="0" fillId="0" borderId="85" xfId="0" applyBorder="1" applyAlignment="1">
      <alignment horizontal="center" vertical="center"/>
    </xf>
    <xf numFmtId="0" fontId="3" fillId="0" borderId="76" xfId="0" applyNumberFormat="1" applyFont="1" applyFill="1" applyBorder="1" applyAlignment="1">
      <alignment horizontal="center" vertical="center"/>
    </xf>
    <xf numFmtId="0" fontId="3" fillId="0" borderId="86" xfId="0" applyNumberFormat="1" applyFont="1" applyFill="1" applyBorder="1" applyAlignment="1">
      <alignment horizontal="center" vertical="center"/>
    </xf>
    <xf numFmtId="0" fontId="3" fillId="0" borderId="87" xfId="0" applyNumberFormat="1" applyFont="1" applyFill="1" applyBorder="1" applyAlignment="1">
      <alignment horizontal="center" vertical="center"/>
    </xf>
    <xf numFmtId="0" fontId="16" fillId="0" borderId="88" xfId="0" applyFont="1" applyFill="1" applyBorder="1" applyAlignment="1">
      <alignment horizontal="left" vertical="center" wrapText="1"/>
    </xf>
    <xf numFmtId="0" fontId="17" fillId="0" borderId="38" xfId="0" applyFont="1" applyBorder="1" applyAlignment="1">
      <alignment horizontal="left" vertical="center" wrapText="1"/>
    </xf>
    <xf numFmtId="0" fontId="6" fillId="0" borderId="84"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66" xfId="0" applyBorder="1" applyAlignment="1">
      <alignment horizontal="center" vertical="center" wrapText="1"/>
    </xf>
    <xf numFmtId="0" fontId="0" fillId="0" borderId="85" xfId="0" applyBorder="1" applyAlignment="1">
      <alignment horizontal="center" vertical="center" wrapText="1"/>
    </xf>
    <xf numFmtId="0" fontId="0" fillId="0" borderId="57" xfId="0" applyBorder="1" applyAlignment="1">
      <alignment horizontal="center" vertical="center" wrapText="1"/>
    </xf>
    <xf numFmtId="0" fontId="0" fillId="0" borderId="89" xfId="0" applyBorder="1" applyAlignment="1">
      <alignment horizontal="center" vertical="center"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3" fillId="0" borderId="76" xfId="0" applyNumberFormat="1" applyFont="1" applyFill="1" applyBorder="1" applyAlignment="1">
      <alignment horizontal="center" vertical="center" wrapText="1"/>
    </xf>
    <xf numFmtId="0" fontId="3" fillId="0" borderId="86" xfId="0" applyNumberFormat="1" applyFont="1" applyFill="1" applyBorder="1" applyAlignment="1">
      <alignment horizontal="center" vertical="center" wrapText="1"/>
    </xf>
    <xf numFmtId="0" fontId="3" fillId="0" borderId="87" xfId="0" applyNumberFormat="1" applyFont="1" applyFill="1" applyBorder="1" applyAlignment="1">
      <alignment horizontal="center" vertical="center" wrapText="1"/>
    </xf>
    <xf numFmtId="0" fontId="3" fillId="0" borderId="88"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Alignment="1">
      <alignment/>
    </xf>
    <xf numFmtId="0" fontId="3" fillId="34" borderId="16"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33" xfId="0" applyFont="1" applyFill="1" applyBorder="1" applyAlignment="1">
      <alignment horizontal="left" vertical="center"/>
    </xf>
    <xf numFmtId="0" fontId="3" fillId="34" borderId="16" xfId="0" applyFont="1" applyFill="1" applyBorder="1" applyAlignment="1">
      <alignment horizontal="left" vertical="center" shrinkToFit="1"/>
    </xf>
    <xf numFmtId="0" fontId="0" fillId="34" borderId="55" xfId="0" applyFill="1" applyBorder="1" applyAlignment="1">
      <alignment horizontal="left" vertical="center" shrinkToFit="1"/>
    </xf>
    <xf numFmtId="0" fontId="0" fillId="34" borderId="33" xfId="0" applyFill="1" applyBorder="1" applyAlignment="1">
      <alignment shrinkToFit="1"/>
    </xf>
    <xf numFmtId="0" fontId="3" fillId="0" borderId="3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14" fillId="0" borderId="90"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3" fillId="0" borderId="0" xfId="64" applyFont="1" applyAlignment="1">
      <alignment horizontal="left" vertical="center"/>
      <protection/>
    </xf>
    <xf numFmtId="0" fontId="3" fillId="0" borderId="57" xfId="64" applyFont="1" applyBorder="1" applyAlignment="1">
      <alignment horizontal="left" vertical="center"/>
      <protection/>
    </xf>
    <xf numFmtId="0" fontId="8" fillId="33" borderId="0" xfId="64" applyFont="1" applyFill="1" applyBorder="1" applyAlignment="1">
      <alignment horizontal="left" vertical="center"/>
      <protection/>
    </xf>
    <xf numFmtId="0" fontId="0" fillId="0" borderId="0" xfId="0" applyAlignment="1">
      <alignment vertical="center"/>
    </xf>
    <xf numFmtId="0" fontId="3" fillId="33" borderId="55" xfId="64" applyFont="1" applyFill="1" applyBorder="1" applyAlignment="1">
      <alignment horizontal="left" vertical="center"/>
      <protection/>
    </xf>
    <xf numFmtId="0" fontId="0" fillId="0" borderId="55" xfId="0" applyBorder="1" applyAlignment="1">
      <alignment vertical="center"/>
    </xf>
    <xf numFmtId="0" fontId="54" fillId="0" borderId="0" xfId="64" applyFont="1" applyAlignment="1">
      <alignment horizontal="left" vertical="center"/>
      <protection/>
    </xf>
    <xf numFmtId="0" fontId="2" fillId="0" borderId="0" xfId="64" applyFont="1" applyAlignment="1">
      <alignment horizontal="center" vertical="center"/>
      <protection/>
    </xf>
    <xf numFmtId="0" fontId="54" fillId="0" borderId="0" xfId="64" applyFont="1" applyBorder="1" applyAlignment="1">
      <alignment horizontal="left" vertical="center"/>
      <protection/>
    </xf>
    <xf numFmtId="0" fontId="3" fillId="0" borderId="16" xfId="64" applyFont="1" applyBorder="1" applyAlignment="1">
      <alignment horizontal="right" vertical="center"/>
      <protection/>
    </xf>
    <xf numFmtId="0" fontId="0" fillId="0" borderId="55" xfId="0" applyBorder="1" applyAlignment="1">
      <alignment horizontal="right" vertical="center"/>
    </xf>
    <xf numFmtId="0" fontId="0" fillId="0" borderId="33" xfId="0" applyBorder="1" applyAlignment="1">
      <alignment horizontal="right" vertical="center"/>
    </xf>
    <xf numFmtId="0" fontId="0" fillId="0" borderId="91" xfId="0" applyBorder="1" applyAlignment="1">
      <alignment horizontal="right" vertical="center"/>
    </xf>
    <xf numFmtId="0" fontId="3" fillId="33" borderId="22" xfId="64" applyFont="1" applyFill="1" applyBorder="1" applyAlignment="1">
      <alignment horizontal="center" vertical="center"/>
      <protection/>
    </xf>
    <xf numFmtId="0" fontId="3" fillId="33" borderId="20" xfId="64" applyFont="1" applyFill="1" applyBorder="1" applyAlignment="1">
      <alignment horizontal="center" vertical="center"/>
      <protection/>
    </xf>
    <xf numFmtId="0" fontId="3" fillId="33" borderId="12" xfId="64" applyFont="1" applyFill="1" applyBorder="1" applyAlignment="1">
      <alignment horizontal="center" vertical="center"/>
      <protection/>
    </xf>
    <xf numFmtId="0" fontId="3" fillId="33" borderId="12" xfId="64" applyFont="1" applyFill="1" applyBorder="1" applyAlignment="1">
      <alignment vertical="center"/>
      <protection/>
    </xf>
    <xf numFmtId="0" fontId="3" fillId="33" borderId="22" xfId="64" applyFont="1" applyFill="1" applyBorder="1" applyAlignment="1">
      <alignment vertical="center"/>
      <protection/>
    </xf>
    <xf numFmtId="0" fontId="3" fillId="33" borderId="20" xfId="64" applyFont="1" applyFill="1" applyBorder="1" applyAlignment="1">
      <alignment vertical="center"/>
      <protection/>
    </xf>
    <xf numFmtId="0" fontId="3" fillId="33" borderId="79" xfId="64" applyFont="1" applyFill="1" applyBorder="1" applyAlignment="1">
      <alignment horizontal="left" vertical="center" wrapText="1"/>
      <protection/>
    </xf>
    <xf numFmtId="0" fontId="3" fillId="33" borderId="31" xfId="64" applyFont="1" applyFill="1" applyBorder="1" applyAlignment="1">
      <alignment horizontal="left" vertical="center" wrapText="1"/>
      <protection/>
    </xf>
    <xf numFmtId="0" fontId="3" fillId="33" borderId="13" xfId="64" applyFont="1" applyFill="1" applyBorder="1" applyAlignment="1">
      <alignment horizontal="left" vertical="center" wrapText="1"/>
      <protection/>
    </xf>
    <xf numFmtId="0" fontId="3" fillId="0" borderId="0" xfId="64" applyFont="1" applyBorder="1" applyAlignment="1">
      <alignment horizontal="left" vertical="center"/>
      <protection/>
    </xf>
    <xf numFmtId="0" fontId="3" fillId="0" borderId="22" xfId="64" applyFont="1" applyBorder="1" applyAlignment="1">
      <alignment horizontal="center" vertical="center"/>
      <protection/>
    </xf>
    <xf numFmtId="0" fontId="0" fillId="0" borderId="20" xfId="0" applyBorder="1" applyAlignment="1">
      <alignment horizontal="center" vertical="center"/>
    </xf>
    <xf numFmtId="0" fontId="3" fillId="33" borderId="80" xfId="64" applyFont="1" applyFill="1" applyBorder="1" applyAlignment="1">
      <alignment vertical="center"/>
      <protection/>
    </xf>
    <xf numFmtId="0" fontId="0" fillId="33" borderId="21" xfId="0" applyFill="1" applyBorder="1" applyAlignment="1">
      <alignment vertical="center"/>
    </xf>
    <xf numFmtId="0" fontId="0" fillId="33" borderId="79" xfId="0" applyFill="1" applyBorder="1" applyAlignment="1">
      <alignment vertical="center"/>
    </xf>
    <xf numFmtId="0" fontId="0" fillId="33" borderId="29" xfId="0" applyFill="1" applyBorder="1" applyAlignment="1">
      <alignment vertical="center"/>
    </xf>
    <xf numFmtId="0" fontId="0" fillId="33" borderId="0" xfId="0" applyFill="1" applyAlignment="1">
      <alignment vertical="center"/>
    </xf>
    <xf numFmtId="0" fontId="0" fillId="33" borderId="31" xfId="0" applyFill="1" applyBorder="1" applyAlignment="1">
      <alignment vertical="center"/>
    </xf>
    <xf numFmtId="0" fontId="0" fillId="33" borderId="34" xfId="0" applyFill="1" applyBorder="1" applyAlignment="1">
      <alignment vertical="center"/>
    </xf>
    <xf numFmtId="0" fontId="0" fillId="33" borderId="57" xfId="0" applyFill="1" applyBorder="1" applyAlignment="1">
      <alignment vertical="center"/>
    </xf>
    <xf numFmtId="0" fontId="0" fillId="33" borderId="13" xfId="0" applyFill="1" applyBorder="1" applyAlignment="1">
      <alignment vertical="center"/>
    </xf>
    <xf numFmtId="0" fontId="8" fillId="33" borderId="0" xfId="64" applyFont="1" applyFill="1" applyAlignment="1">
      <alignment vertical="center"/>
      <protection/>
    </xf>
    <xf numFmtId="0" fontId="3" fillId="33" borderId="55" xfId="64" applyFont="1" applyFill="1" applyBorder="1" applyAlignment="1">
      <alignment vertical="center"/>
      <protection/>
    </xf>
    <xf numFmtId="0" fontId="0" fillId="33" borderId="55" xfId="0" applyFill="1" applyBorder="1" applyAlignment="1">
      <alignment vertical="center"/>
    </xf>
    <xf numFmtId="0" fontId="3" fillId="0" borderId="21" xfId="64" applyFont="1" applyBorder="1" applyAlignment="1">
      <alignment horizontal="left" vertical="center"/>
      <protection/>
    </xf>
    <xf numFmtId="0" fontId="3" fillId="0" borderId="29" xfId="64" applyFont="1" applyBorder="1" applyAlignment="1">
      <alignment horizontal="center" vertical="center" wrapText="1"/>
      <protection/>
    </xf>
    <xf numFmtId="0" fontId="0" fillId="0" borderId="0" xfId="0" applyAlignment="1">
      <alignment horizontal="center" vertical="center"/>
    </xf>
    <xf numFmtId="0" fontId="0" fillId="0" borderId="31" xfId="0" applyBorder="1" applyAlignment="1">
      <alignment horizontal="center" vertical="center"/>
    </xf>
    <xf numFmtId="0" fontId="3" fillId="0" borderId="34" xfId="64" applyFont="1" applyBorder="1" applyAlignment="1">
      <alignment horizontal="center" vertical="center" wrapText="1"/>
      <protection/>
    </xf>
    <xf numFmtId="0" fontId="0" fillId="0" borderId="57" xfId="0" applyBorder="1" applyAlignment="1">
      <alignment horizontal="center" vertical="center"/>
    </xf>
    <xf numFmtId="0" fontId="0" fillId="0" borderId="13" xfId="0" applyBorder="1" applyAlignment="1">
      <alignment horizontal="center" vertical="center"/>
    </xf>
    <xf numFmtId="0" fontId="3" fillId="0" borderId="12" xfId="64" applyFont="1" applyBorder="1" applyAlignment="1">
      <alignment horizontal="center" vertical="center"/>
      <protection/>
    </xf>
    <xf numFmtId="0" fontId="0" fillId="0" borderId="22" xfId="0" applyBorder="1" applyAlignment="1">
      <alignment horizontal="center" vertical="center"/>
    </xf>
    <xf numFmtId="0" fontId="3" fillId="0" borderId="80" xfId="64" applyFont="1" applyBorder="1" applyAlignment="1">
      <alignment horizontal="center" vertical="center" wrapText="1"/>
      <protection/>
    </xf>
    <xf numFmtId="0" fontId="3" fillId="0" borderId="29" xfId="64" applyFont="1" applyBorder="1" applyAlignment="1">
      <alignment horizontal="center" vertical="center"/>
      <protection/>
    </xf>
    <xf numFmtId="0" fontId="3" fillId="0" borderId="34" xfId="64" applyFont="1" applyBorder="1" applyAlignment="1">
      <alignment horizontal="center" vertical="center"/>
      <protection/>
    </xf>
    <xf numFmtId="0" fontId="3" fillId="0" borderId="12" xfId="64" applyFont="1" applyBorder="1" applyAlignment="1">
      <alignment horizontal="center" vertical="center" wrapText="1"/>
      <protection/>
    </xf>
    <xf numFmtId="0" fontId="3" fillId="0" borderId="20" xfId="64" applyFont="1" applyBorder="1" applyAlignment="1">
      <alignment horizontal="center" vertical="center"/>
      <protection/>
    </xf>
    <xf numFmtId="0" fontId="0" fillId="0" borderId="21" xfId="0" applyBorder="1" applyAlignment="1">
      <alignment horizontal="center" vertical="center"/>
    </xf>
    <xf numFmtId="0" fontId="0" fillId="0" borderId="79" xfId="0" applyBorder="1" applyAlignment="1">
      <alignment horizontal="center" vertical="center"/>
    </xf>
    <xf numFmtId="0" fontId="3" fillId="0" borderId="22" xfId="64" applyFont="1" applyBorder="1" applyAlignment="1">
      <alignment horizontal="left" vertical="center" shrinkToFit="1"/>
      <protection/>
    </xf>
    <xf numFmtId="0" fontId="3" fillId="0" borderId="20" xfId="64" applyFont="1" applyBorder="1" applyAlignment="1">
      <alignment horizontal="left" vertical="center" shrinkToFit="1"/>
      <protection/>
    </xf>
    <xf numFmtId="0" fontId="54" fillId="0" borderId="0" xfId="65" applyFont="1" applyBorder="1" applyAlignment="1">
      <alignment horizontal="left" vertical="center"/>
      <protection/>
    </xf>
    <xf numFmtId="0" fontId="55" fillId="0" borderId="0" xfId="0" applyFont="1" applyAlignment="1">
      <alignment vertical="center"/>
    </xf>
    <xf numFmtId="0" fontId="3" fillId="0" borderId="16" xfId="65" applyFont="1" applyBorder="1" applyAlignment="1">
      <alignment horizontal="center" vertical="center" wrapText="1"/>
      <protection/>
    </xf>
    <xf numFmtId="0" fontId="3" fillId="0" borderId="55" xfId="65" applyFont="1" applyBorder="1" applyAlignment="1">
      <alignment horizontal="center" vertical="center"/>
      <protection/>
    </xf>
    <xf numFmtId="0" fontId="3" fillId="0" borderId="33" xfId="65" applyFont="1" applyBorder="1" applyAlignment="1">
      <alignment horizontal="center" vertical="center"/>
      <protection/>
    </xf>
    <xf numFmtId="0" fontId="3" fillId="0" borderId="14" xfId="65" applyFont="1" applyBorder="1" applyAlignment="1">
      <alignment horizontal="left" vertical="center" wrapText="1"/>
      <protection/>
    </xf>
    <xf numFmtId="0" fontId="2" fillId="0" borderId="0" xfId="65" applyFont="1" applyAlignment="1">
      <alignment horizontal="center" vertical="center"/>
      <protection/>
    </xf>
    <xf numFmtId="0" fontId="3" fillId="0" borderId="0" xfId="65" applyFont="1" applyBorder="1" applyAlignment="1">
      <alignment horizontal="left" vertical="center"/>
      <protection/>
    </xf>
    <xf numFmtId="0" fontId="3" fillId="0" borderId="14" xfId="65" applyFont="1" applyBorder="1" applyAlignment="1">
      <alignment horizontal="center" vertical="center"/>
      <protection/>
    </xf>
    <xf numFmtId="0" fontId="3" fillId="0" borderId="0" xfId="65" applyFont="1" applyAlignment="1">
      <alignment vertical="center"/>
      <protection/>
    </xf>
    <xf numFmtId="0" fontId="0" fillId="0" borderId="0" xfId="64" applyFont="1" applyAlignment="1">
      <alignment horizontal="left" vertical="center" wrapText="1"/>
      <protection/>
    </xf>
    <xf numFmtId="0" fontId="0" fillId="0" borderId="0" xfId="64" applyFont="1" applyAlignment="1">
      <alignment horizontal="left" vertical="center"/>
      <protection/>
    </xf>
    <xf numFmtId="0" fontId="8" fillId="33" borderId="57" xfId="64" applyFont="1" applyFill="1" applyBorder="1" applyAlignment="1">
      <alignment vertical="center"/>
      <protection/>
    </xf>
    <xf numFmtId="0" fontId="8" fillId="33" borderId="57" xfId="0" applyFont="1" applyFill="1" applyBorder="1" applyAlignment="1">
      <alignment vertical="center"/>
    </xf>
    <xf numFmtId="0" fontId="0" fillId="0" borderId="0" xfId="64" applyFont="1" applyAlignment="1">
      <alignment horizontal="left" vertical="center"/>
      <protection/>
    </xf>
    <xf numFmtId="0" fontId="0" fillId="33" borderId="0" xfId="0" applyFont="1" applyFill="1" applyBorder="1" applyAlignment="1">
      <alignment horizontal="left" vertical="center"/>
    </xf>
    <xf numFmtId="0" fontId="0" fillId="33" borderId="0" xfId="0" applyFill="1" applyBorder="1" applyAlignment="1">
      <alignment vertical="center"/>
    </xf>
    <xf numFmtId="0" fontId="0" fillId="0" borderId="16" xfId="0" applyFont="1" applyBorder="1" applyAlignment="1">
      <alignment horizontal="left" vertical="top" wrapText="1"/>
    </xf>
    <xf numFmtId="0" fontId="0" fillId="0" borderId="33" xfId="0" applyFont="1" applyBorder="1" applyAlignment="1">
      <alignment horizontal="left" vertical="top"/>
    </xf>
    <xf numFmtId="0" fontId="0" fillId="0" borderId="16" xfId="0" applyFont="1" applyBorder="1" applyAlignment="1">
      <alignment horizontal="distributed" vertical="center"/>
    </xf>
    <xf numFmtId="0" fontId="0" fillId="0" borderId="33" xfId="0" applyFont="1" applyBorder="1" applyAlignment="1">
      <alignment horizontal="distributed" vertical="center"/>
    </xf>
    <xf numFmtId="0" fontId="0" fillId="0" borderId="16" xfId="0" applyBorder="1" applyAlignment="1">
      <alignment horizontal="left" vertical="center" wrapText="1"/>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vertical="center"/>
    </xf>
    <xf numFmtId="0" fontId="0" fillId="0" borderId="31" xfId="0" applyBorder="1" applyAlignment="1">
      <alignment vertical="center"/>
    </xf>
    <xf numFmtId="0" fontId="0" fillId="33" borderId="16" xfId="0" applyFont="1" applyFill="1" applyBorder="1" applyAlignment="1">
      <alignment vertical="center"/>
    </xf>
    <xf numFmtId="0" fontId="0" fillId="33" borderId="55" xfId="0" applyFont="1" applyFill="1" applyBorder="1" applyAlignment="1">
      <alignment vertical="center"/>
    </xf>
    <xf numFmtId="0" fontId="0" fillId="33" borderId="33" xfId="0" applyFont="1" applyFill="1" applyBorder="1" applyAlignment="1">
      <alignment vertical="center"/>
    </xf>
    <xf numFmtId="0" fontId="2" fillId="0" borderId="0" xfId="0" applyFont="1" applyAlignment="1">
      <alignment horizontal="center"/>
    </xf>
    <xf numFmtId="0" fontId="0" fillId="0" borderId="33" xfId="0" applyBorder="1" applyAlignment="1">
      <alignment horizontal="distributed" vertical="center"/>
    </xf>
    <xf numFmtId="0" fontId="0" fillId="0" borderId="16" xfId="0" applyBorder="1" applyAlignment="1">
      <alignment horizontal="distributed" vertical="center"/>
    </xf>
    <xf numFmtId="0" fontId="55" fillId="0" borderId="21" xfId="0" applyFont="1" applyBorder="1" applyAlignment="1">
      <alignment horizontal="left" vertical="center"/>
    </xf>
    <xf numFmtId="0" fontId="55" fillId="0" borderId="21" xfId="0" applyFont="1" applyBorder="1" applyAlignment="1">
      <alignment vertical="center"/>
    </xf>
    <xf numFmtId="0" fontId="55" fillId="0" borderId="79" xfId="0" applyFont="1" applyBorder="1" applyAlignment="1">
      <alignment vertical="center"/>
    </xf>
    <xf numFmtId="0" fontId="0" fillId="0" borderId="57" xfId="0" applyFont="1" applyBorder="1" applyAlignment="1">
      <alignment horizontal="left"/>
    </xf>
    <xf numFmtId="0" fontId="0" fillId="0" borderId="57" xfId="0" applyBorder="1" applyAlignment="1">
      <alignment horizontal="left"/>
    </xf>
    <xf numFmtId="0" fontId="0" fillId="0" borderId="16"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33" xfId="0" applyFont="1" applyFill="1" applyBorder="1" applyAlignment="1">
      <alignment horizontal="left" vertical="center"/>
    </xf>
    <xf numFmtId="0" fontId="8" fillId="33" borderId="80" xfId="0" applyFont="1" applyFill="1" applyBorder="1" applyAlignment="1">
      <alignment horizontal="left" vertical="center"/>
    </xf>
    <xf numFmtId="0" fontId="8" fillId="33" borderId="21" xfId="0" applyFont="1" applyFill="1" applyBorder="1" applyAlignment="1">
      <alignment horizontal="left" vertical="center"/>
    </xf>
    <xf numFmtId="0" fontId="8" fillId="33" borderId="79" xfId="0" applyFont="1" applyFill="1" applyBorder="1" applyAlignment="1">
      <alignment horizontal="left" vertical="center"/>
    </xf>
    <xf numFmtId="0" fontId="8" fillId="33" borderId="29" xfId="0" applyFont="1" applyFill="1" applyBorder="1" applyAlignment="1">
      <alignment horizontal="left" vertical="center"/>
    </xf>
    <xf numFmtId="0" fontId="8" fillId="33" borderId="0" xfId="0" applyFont="1" applyFill="1" applyBorder="1" applyAlignment="1">
      <alignment horizontal="left" vertical="center"/>
    </xf>
    <xf numFmtId="0" fontId="8" fillId="33" borderId="31"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80" xfId="0" applyFont="1" applyBorder="1" applyAlignment="1">
      <alignment horizontal="center" vertical="center" wrapText="1"/>
    </xf>
    <xf numFmtId="0" fontId="3" fillId="0" borderId="79" xfId="0" applyFont="1" applyBorder="1" applyAlignment="1">
      <alignment horizontal="center" vertical="center"/>
    </xf>
    <xf numFmtId="0" fontId="0" fillId="0" borderId="29" xfId="0" applyBorder="1" applyAlignment="1">
      <alignment vertical="center"/>
    </xf>
    <xf numFmtId="0" fontId="3" fillId="0" borderId="0" xfId="0" applyFont="1" applyBorder="1" applyAlignment="1">
      <alignment vertical="center" wrapText="1"/>
    </xf>
    <xf numFmtId="0" fontId="54" fillId="0" borderId="0" xfId="0" applyFont="1" applyAlignment="1">
      <alignment vertical="center"/>
    </xf>
    <xf numFmtId="0" fontId="3" fillId="0" borderId="34" xfId="0" applyFont="1" applyBorder="1" applyAlignment="1">
      <alignment horizontal="left" vertical="center" shrinkToFit="1"/>
    </xf>
    <xf numFmtId="0" fontId="0" fillId="0" borderId="13" xfId="0" applyBorder="1" applyAlignment="1">
      <alignment horizontal="left" vertical="center" shrinkToFit="1"/>
    </xf>
    <xf numFmtId="0" fontId="8" fillId="33" borderId="34" xfId="0" applyFont="1" applyFill="1" applyBorder="1" applyAlignment="1">
      <alignment horizontal="left" vertical="center"/>
    </xf>
    <xf numFmtId="0" fontId="8" fillId="33" borderId="57" xfId="0" applyFont="1" applyFill="1" applyBorder="1" applyAlignment="1">
      <alignment horizontal="left" vertical="center"/>
    </xf>
    <xf numFmtId="0" fontId="8" fillId="33" borderId="13" xfId="0" applyFont="1" applyFill="1" applyBorder="1" applyAlignment="1">
      <alignment horizontal="left" vertical="center"/>
    </xf>
    <xf numFmtId="0" fontId="3" fillId="0" borderId="16" xfId="64" applyFont="1" applyBorder="1" applyAlignment="1">
      <alignment horizontal="center" vertical="center"/>
      <protection/>
    </xf>
    <xf numFmtId="0" fontId="3" fillId="0" borderId="33" xfId="64" applyFont="1" applyBorder="1" applyAlignment="1">
      <alignment horizontal="center" vertical="center"/>
      <protection/>
    </xf>
    <xf numFmtId="0" fontId="3" fillId="0" borderId="16" xfId="64" applyFont="1" applyBorder="1" applyAlignment="1">
      <alignment horizontal="left" vertical="center" wrapText="1"/>
      <protection/>
    </xf>
    <xf numFmtId="0" fontId="0" fillId="0" borderId="33" xfId="0" applyBorder="1" applyAlignment="1">
      <alignment vertical="center"/>
    </xf>
    <xf numFmtId="0" fontId="0" fillId="0" borderId="33" xfId="0" applyBorder="1" applyAlignment="1">
      <alignment vertical="center" wrapText="1"/>
    </xf>
    <xf numFmtId="0" fontId="54" fillId="0" borderId="0" xfId="64" applyFont="1" applyBorder="1" applyAlignment="1">
      <alignment horizontal="left" vertical="center" wrapText="1"/>
      <protection/>
    </xf>
    <xf numFmtId="0" fontId="2" fillId="0" borderId="0" xfId="64" applyFont="1" applyAlignment="1">
      <alignment horizontal="left" vertical="center"/>
      <protection/>
    </xf>
    <xf numFmtId="0" fontId="54" fillId="0" borderId="16" xfId="64" applyFont="1" applyBorder="1" applyAlignment="1">
      <alignment horizontal="center" vertical="center"/>
      <protection/>
    </xf>
    <xf numFmtId="0" fontId="54" fillId="0" borderId="33" xfId="64" applyFont="1" applyBorder="1" applyAlignment="1">
      <alignment horizontal="center" vertical="center"/>
      <protection/>
    </xf>
    <xf numFmtId="0" fontId="54" fillId="0" borderId="16" xfId="64" applyFont="1" applyBorder="1" applyAlignment="1">
      <alignment horizontal="left" vertical="center" wrapText="1"/>
      <protection/>
    </xf>
    <xf numFmtId="0" fontId="55" fillId="0" borderId="33" xfId="0" applyFont="1" applyBorder="1" applyAlignment="1">
      <alignment vertical="center"/>
    </xf>
    <xf numFmtId="0" fontId="3" fillId="0" borderId="80" xfId="64" applyFont="1" applyBorder="1" applyAlignment="1">
      <alignment horizontal="left" vertical="center" wrapText="1"/>
      <protection/>
    </xf>
    <xf numFmtId="0" fontId="0" fillId="0" borderId="79"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3" fillId="33" borderId="80" xfId="64" applyFont="1" applyFill="1" applyBorder="1" applyAlignment="1">
      <alignment horizontal="left" vertical="center" wrapText="1"/>
      <protection/>
    </xf>
    <xf numFmtId="0" fontId="3" fillId="0" borderId="12" xfId="64" applyFont="1" applyBorder="1" applyAlignment="1">
      <alignment horizontal="left" vertical="center" wrapText="1"/>
      <protection/>
    </xf>
    <xf numFmtId="0" fontId="3" fillId="0" borderId="22" xfId="64" applyFont="1" applyBorder="1" applyAlignment="1">
      <alignment horizontal="left" vertical="center" wrapText="1"/>
      <protection/>
    </xf>
    <xf numFmtId="0" fontId="0" fillId="0" borderId="20" xfId="0" applyBorder="1" applyAlignment="1">
      <alignment vertical="center"/>
    </xf>
    <xf numFmtId="0" fontId="3" fillId="33" borderId="92" xfId="64" applyFont="1" applyFill="1" applyBorder="1" applyAlignment="1">
      <alignment horizontal="left" vertical="center"/>
      <protection/>
    </xf>
    <xf numFmtId="0" fontId="0" fillId="0" borderId="93" xfId="0" applyBorder="1" applyAlignment="1">
      <alignment vertical="center"/>
    </xf>
    <xf numFmtId="0" fontId="3" fillId="0" borderId="80" xfId="64" applyFont="1" applyBorder="1" applyAlignment="1">
      <alignment horizontal="center" vertical="center"/>
      <protection/>
    </xf>
    <xf numFmtId="0" fontId="3" fillId="33" borderId="94" xfId="64" applyFont="1" applyFill="1" applyBorder="1" applyAlignment="1">
      <alignment horizontal="left" vertical="center" wrapText="1"/>
      <protection/>
    </xf>
    <xf numFmtId="0" fontId="0" fillId="0" borderId="95" xfId="0" applyBorder="1" applyAlignment="1">
      <alignment vertical="center"/>
    </xf>
    <xf numFmtId="0" fontId="3" fillId="33" borderId="80" xfId="64" applyFont="1" applyFill="1" applyBorder="1" applyAlignment="1">
      <alignment horizontal="left" vertical="center"/>
      <protection/>
    </xf>
    <xf numFmtId="0" fontId="3" fillId="33" borderId="94" xfId="64" applyFont="1" applyFill="1" applyBorder="1" applyAlignment="1">
      <alignment horizontal="left" vertical="center"/>
      <protection/>
    </xf>
    <xf numFmtId="0" fontId="3" fillId="0" borderId="0" xfId="61" applyFont="1" applyAlignment="1">
      <alignment vertical="center" wrapText="1"/>
      <protection/>
    </xf>
    <xf numFmtId="0" fontId="3" fillId="0" borderId="0" xfId="61" applyFont="1" applyAlignment="1">
      <alignment vertical="center"/>
      <protection/>
    </xf>
    <xf numFmtId="0" fontId="0" fillId="0" borderId="0" xfId="61" applyAlignment="1">
      <alignment vertical="center"/>
      <protection/>
    </xf>
    <xf numFmtId="0" fontId="8" fillId="0" borderId="55" xfId="61" applyFont="1" applyBorder="1" applyAlignment="1">
      <alignment vertical="center"/>
      <protection/>
    </xf>
    <xf numFmtId="0" fontId="8" fillId="0" borderId="33" xfId="61" applyFont="1" applyBorder="1" applyAlignment="1">
      <alignment vertical="center"/>
      <protection/>
    </xf>
    <xf numFmtId="0" fontId="0" fillId="38" borderId="96" xfId="61" applyFont="1" applyFill="1" applyBorder="1" applyAlignment="1">
      <alignment horizontal="center" vertical="center" wrapText="1"/>
      <protection/>
    </xf>
    <xf numFmtId="0" fontId="0" fillId="38" borderId="97" xfId="61" applyFont="1" applyFill="1" applyBorder="1" applyAlignment="1">
      <alignment vertical="center"/>
      <protection/>
    </xf>
    <xf numFmtId="210" fontId="13" fillId="38" borderId="98" xfId="61" applyNumberFormat="1" applyFont="1" applyFill="1" applyBorder="1" applyAlignment="1">
      <alignment vertical="center"/>
      <protection/>
    </xf>
    <xf numFmtId="210" fontId="13" fillId="38" borderId="99" xfId="61" applyNumberFormat="1" applyFont="1" applyFill="1" applyBorder="1" applyAlignment="1">
      <alignment vertical="center"/>
      <protection/>
    </xf>
    <xf numFmtId="210" fontId="13" fillId="38" borderId="100" xfId="61" applyNumberFormat="1" applyFont="1" applyFill="1" applyBorder="1" applyAlignment="1">
      <alignment vertical="center"/>
      <protection/>
    </xf>
    <xf numFmtId="0" fontId="2" fillId="0" borderId="0" xfId="61" applyFont="1" applyBorder="1" applyAlignment="1">
      <alignment horizontal="center" vertical="center"/>
      <protection/>
    </xf>
    <xf numFmtId="0" fontId="8" fillId="0" borderId="57" xfId="61" applyFont="1" applyBorder="1" applyAlignment="1">
      <alignment vertical="center"/>
      <protection/>
    </xf>
    <xf numFmtId="0" fontId="0" fillId="0" borderId="101" xfId="0"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left" vertical="center"/>
    </xf>
    <xf numFmtId="9" fontId="0" fillId="0" borderId="102" xfId="61" applyNumberFormat="1" applyBorder="1" applyAlignment="1">
      <alignment vertical="center"/>
      <protection/>
    </xf>
    <xf numFmtId="0" fontId="0" fillId="0" borderId="56" xfId="61" applyBorder="1" applyAlignment="1">
      <alignment vertical="center"/>
      <protection/>
    </xf>
    <xf numFmtId="0" fontId="0" fillId="0" borderId="66" xfId="61" applyBorder="1" applyAlignment="1">
      <alignment vertical="center"/>
      <protection/>
    </xf>
    <xf numFmtId="0" fontId="0" fillId="35" borderId="80" xfId="61" applyFill="1" applyBorder="1" applyAlignment="1">
      <alignment horizontal="right" vertical="center"/>
      <protection/>
    </xf>
    <xf numFmtId="0" fontId="0" fillId="0" borderId="103" xfId="61" applyBorder="1">
      <alignment vertical="center"/>
      <protection/>
    </xf>
    <xf numFmtId="209" fontId="0" fillId="35" borderId="21" xfId="61" applyNumberFormat="1" applyFill="1" applyBorder="1" applyAlignment="1">
      <alignment horizontal="center" vertical="center"/>
      <protection/>
    </xf>
    <xf numFmtId="0" fontId="0" fillId="0" borderId="59" xfId="61" applyBorder="1">
      <alignment vertical="center"/>
      <protection/>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3" fillId="33" borderId="16" xfId="0" applyFont="1" applyFill="1" applyBorder="1" applyAlignment="1">
      <alignment horizontal="center" vertical="top" wrapText="1"/>
    </xf>
    <xf numFmtId="0" fontId="3" fillId="33" borderId="55" xfId="0" applyFont="1" applyFill="1" applyBorder="1" applyAlignment="1">
      <alignment horizontal="center" vertical="top" wrapText="1"/>
    </xf>
    <xf numFmtId="0" fontId="0" fillId="33" borderId="55" xfId="0" applyFill="1" applyBorder="1" applyAlignment="1">
      <alignment/>
    </xf>
    <xf numFmtId="0" fontId="0" fillId="34" borderId="33" xfId="0" applyFill="1" applyBorder="1" applyAlignment="1">
      <alignment/>
    </xf>
    <xf numFmtId="0" fontId="3" fillId="28" borderId="16"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center" vertical="center"/>
    </xf>
    <xf numFmtId="0" fontId="3" fillId="28" borderId="80"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29"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13" xfId="0" applyFont="1" applyFill="1" applyBorder="1" applyAlignment="1">
      <alignment horizontal="left" vertical="center"/>
    </xf>
    <xf numFmtId="0" fontId="5" fillId="0" borderId="16" xfId="0" applyFont="1" applyBorder="1" applyAlignment="1">
      <alignment horizontal="center" vertical="top" wrapText="1"/>
    </xf>
    <xf numFmtId="0" fontId="3" fillId="0" borderId="55" xfId="0" applyFont="1" applyBorder="1" applyAlignment="1">
      <alignment horizontal="center" vertical="top" wrapText="1"/>
    </xf>
    <xf numFmtId="0" fontId="0" fillId="0" borderId="55" xfId="0" applyBorder="1" applyAlignment="1">
      <alignment/>
    </xf>
    <xf numFmtId="0" fontId="0" fillId="0" borderId="33" xfId="0" applyBorder="1" applyAlignment="1">
      <alignment/>
    </xf>
    <xf numFmtId="0" fontId="6" fillId="33" borderId="34" xfId="0" applyFont="1" applyFill="1" applyBorder="1" applyAlignment="1">
      <alignment horizontal="left" vertical="top" wrapText="1"/>
    </xf>
    <xf numFmtId="0" fontId="0" fillId="34" borderId="13" xfId="0" applyFill="1" applyBorder="1" applyAlignment="1">
      <alignment/>
    </xf>
    <xf numFmtId="0" fontId="3" fillId="0" borderId="0" xfId="0" applyFont="1" applyBorder="1" applyAlignment="1">
      <alignment horizontal="left" wrapText="1"/>
    </xf>
    <xf numFmtId="0" fontId="6" fillId="33" borderId="29" xfId="0" applyFont="1" applyFill="1" applyBorder="1" applyAlignment="1">
      <alignment horizontal="left" vertical="top" wrapText="1"/>
    </xf>
    <xf numFmtId="0" fontId="0" fillId="34" borderId="31" xfId="0" applyFill="1" applyBorder="1" applyAlignment="1">
      <alignment/>
    </xf>
    <xf numFmtId="0" fontId="6" fillId="33" borderId="80" xfId="0" applyNumberFormat="1" applyFont="1" applyFill="1" applyBorder="1" applyAlignment="1">
      <alignment horizontal="left" vertical="top" wrapText="1"/>
    </xf>
    <xf numFmtId="0" fontId="0" fillId="0" borderId="21" xfId="0" applyNumberFormat="1" applyBorder="1" applyAlignment="1">
      <alignment vertical="top"/>
    </xf>
    <xf numFmtId="0" fontId="0" fillId="0" borderId="79" xfId="0" applyNumberFormat="1" applyBorder="1" applyAlignment="1">
      <alignment vertical="top"/>
    </xf>
    <xf numFmtId="0" fontId="0" fillId="0" borderId="29" xfId="0" applyBorder="1" applyAlignment="1">
      <alignment vertical="top"/>
    </xf>
    <xf numFmtId="0" fontId="0" fillId="0" borderId="0" xfId="0" applyAlignment="1">
      <alignment vertical="top"/>
    </xf>
    <xf numFmtId="0" fontId="0" fillId="0" borderId="31" xfId="0" applyBorder="1" applyAlignment="1">
      <alignment vertical="top"/>
    </xf>
    <xf numFmtId="0" fontId="5" fillId="0" borderId="78" xfId="66" applyFont="1" applyBorder="1" applyAlignment="1">
      <alignment horizontal="center" vertical="center"/>
      <protection/>
    </xf>
    <xf numFmtId="0" fontId="5" fillId="0" borderId="104" xfId="66" applyFont="1" applyBorder="1" applyAlignment="1">
      <alignment horizontal="center" vertical="center"/>
      <protection/>
    </xf>
    <xf numFmtId="0" fontId="5" fillId="0" borderId="105"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55" xfId="66" applyFont="1" applyBorder="1" applyAlignment="1">
      <alignment horizontal="center" vertical="center"/>
      <protection/>
    </xf>
    <xf numFmtId="0" fontId="5" fillId="0" borderId="33" xfId="66" applyFont="1" applyBorder="1" applyAlignment="1">
      <alignment horizontal="center" vertical="center"/>
      <protection/>
    </xf>
    <xf numFmtId="0" fontId="3" fillId="33" borderId="29" xfId="66" applyFont="1" applyFill="1" applyBorder="1" applyAlignment="1">
      <alignment horizontal="center" vertical="center"/>
      <protection/>
    </xf>
    <xf numFmtId="0" fontId="3" fillId="33" borderId="0" xfId="66" applyFont="1" applyFill="1" applyBorder="1" applyAlignment="1">
      <alignment horizontal="center" vertical="center"/>
      <protection/>
    </xf>
    <xf numFmtId="0" fontId="3" fillId="33" borderId="64" xfId="66" applyFont="1" applyFill="1" applyBorder="1" applyAlignment="1">
      <alignment horizontal="center" vertical="center"/>
      <protection/>
    </xf>
    <xf numFmtId="0" fontId="3" fillId="33" borderId="16" xfId="66" applyFont="1" applyFill="1" applyBorder="1" applyAlignment="1">
      <alignment horizontal="center" vertical="center"/>
      <protection/>
    </xf>
    <xf numFmtId="0" fontId="3" fillId="33" borderId="55" xfId="66" applyFont="1" applyFill="1" applyBorder="1" applyAlignment="1">
      <alignment horizontal="center" vertical="center"/>
      <protection/>
    </xf>
    <xf numFmtId="0" fontId="3" fillId="33" borderId="91" xfId="66" applyFont="1" applyFill="1" applyBorder="1" applyAlignment="1">
      <alignment horizontal="center" vertical="center"/>
      <protection/>
    </xf>
    <xf numFmtId="0" fontId="3" fillId="33" borderId="34" xfId="66" applyFont="1" applyFill="1" applyBorder="1" applyAlignment="1">
      <alignment horizontal="center" vertical="center"/>
      <protection/>
    </xf>
    <xf numFmtId="0" fontId="3" fillId="33" borderId="57" xfId="66" applyFont="1" applyFill="1" applyBorder="1" applyAlignment="1">
      <alignment horizontal="center" vertical="center"/>
      <protection/>
    </xf>
    <xf numFmtId="0" fontId="3" fillId="33" borderId="89" xfId="66" applyFont="1" applyFill="1" applyBorder="1" applyAlignment="1">
      <alignment horizontal="center" vertical="center"/>
      <protection/>
    </xf>
    <xf numFmtId="0" fontId="3" fillId="33" borderId="48" xfId="66" applyFont="1" applyFill="1" applyBorder="1" applyAlignment="1">
      <alignment horizontal="center" vertical="center"/>
      <protection/>
    </xf>
    <xf numFmtId="0" fontId="3" fillId="33" borderId="33" xfId="66" applyFont="1" applyFill="1" applyBorder="1" applyAlignment="1">
      <alignment horizontal="center" vertical="center"/>
      <protection/>
    </xf>
    <xf numFmtId="0" fontId="5" fillId="0" borderId="106" xfId="66" applyFont="1" applyBorder="1" applyAlignment="1">
      <alignment horizontal="left" vertical="center" wrapText="1"/>
      <protection/>
    </xf>
    <xf numFmtId="0" fontId="5" fillId="0" borderId="21" xfId="66" applyFont="1" applyBorder="1" applyAlignment="1">
      <alignment horizontal="left" vertical="center" wrapText="1"/>
      <protection/>
    </xf>
    <xf numFmtId="0" fontId="5" fillId="0" borderId="79" xfId="66" applyFont="1" applyBorder="1" applyAlignment="1">
      <alignment horizontal="left" vertical="center" wrapText="1"/>
      <protection/>
    </xf>
    <xf numFmtId="0" fontId="5" fillId="0" borderId="71" xfId="66" applyFont="1" applyBorder="1" applyAlignment="1">
      <alignment horizontal="left" vertical="center" wrapText="1"/>
      <protection/>
    </xf>
    <xf numFmtId="0" fontId="5" fillId="0" borderId="0" xfId="66" applyFont="1" applyBorder="1" applyAlignment="1">
      <alignment horizontal="left" vertical="center" wrapText="1"/>
      <protection/>
    </xf>
    <xf numFmtId="0" fontId="5" fillId="0" borderId="31" xfId="66" applyFont="1" applyBorder="1" applyAlignment="1">
      <alignment horizontal="left" vertical="center" wrapText="1"/>
      <protection/>
    </xf>
    <xf numFmtId="0" fontId="5" fillId="0" borderId="107" xfId="66" applyFont="1" applyBorder="1" applyAlignment="1">
      <alignment horizontal="left" vertical="center" wrapText="1"/>
      <protection/>
    </xf>
    <xf numFmtId="0" fontId="5" fillId="0" borderId="59" xfId="66" applyFont="1" applyBorder="1" applyAlignment="1">
      <alignment horizontal="left" vertical="center" wrapText="1"/>
      <protection/>
    </xf>
    <xf numFmtId="0" fontId="5" fillId="0" borderId="108" xfId="66" applyFont="1" applyBorder="1" applyAlignment="1">
      <alignment horizontal="left" vertical="center" wrapText="1"/>
      <protection/>
    </xf>
    <xf numFmtId="0" fontId="5" fillId="0" borderId="84" xfId="66" applyFont="1" applyBorder="1" applyAlignment="1">
      <alignment horizontal="center" vertical="center"/>
      <protection/>
    </xf>
    <xf numFmtId="0" fontId="5" fillId="0" borderId="56" xfId="66" applyFont="1" applyBorder="1" applyAlignment="1">
      <alignment horizontal="center" vertical="center"/>
      <protection/>
    </xf>
    <xf numFmtId="0" fontId="5" fillId="0" borderId="109" xfId="66" applyFont="1" applyBorder="1" applyAlignment="1">
      <alignment horizontal="center" vertical="center"/>
      <protection/>
    </xf>
    <xf numFmtId="0" fontId="5" fillId="0" borderId="85" xfId="66" applyFont="1" applyBorder="1" applyAlignment="1">
      <alignment horizontal="center" vertical="center"/>
      <protection/>
    </xf>
    <xf numFmtId="0" fontId="5" fillId="0" borderId="57" xfId="66" applyFont="1" applyBorder="1" applyAlignment="1">
      <alignment horizontal="center" vertical="center"/>
      <protection/>
    </xf>
    <xf numFmtId="0" fontId="5" fillId="0" borderId="13" xfId="66" applyFont="1" applyBorder="1" applyAlignment="1">
      <alignment horizontal="center" vertical="center"/>
      <protection/>
    </xf>
    <xf numFmtId="0" fontId="5" fillId="0" borderId="102" xfId="66" applyFont="1" applyBorder="1" applyAlignment="1">
      <alignment horizontal="center" vertical="center"/>
      <protection/>
    </xf>
    <xf numFmtId="0" fontId="5" fillId="0" borderId="34" xfId="66" applyFont="1" applyBorder="1" applyAlignment="1">
      <alignment horizontal="center" vertical="center"/>
      <protection/>
    </xf>
    <xf numFmtId="0" fontId="3" fillId="33" borderId="80" xfId="66" applyFont="1" applyFill="1" applyBorder="1" applyAlignment="1">
      <alignment horizontal="center" vertical="center"/>
      <protection/>
    </xf>
    <xf numFmtId="0" fontId="3" fillId="33" borderId="21" xfId="66" applyFont="1" applyFill="1" applyBorder="1" applyAlignment="1">
      <alignment horizontal="center" vertical="center"/>
      <protection/>
    </xf>
    <xf numFmtId="0" fontId="3" fillId="33" borderId="61" xfId="66" applyFont="1" applyFill="1" applyBorder="1" applyAlignment="1">
      <alignment horizontal="center" vertical="center"/>
      <protection/>
    </xf>
    <xf numFmtId="0" fontId="3" fillId="33" borderId="103" xfId="66" applyFont="1" applyFill="1" applyBorder="1" applyAlignment="1">
      <alignment horizontal="center" vertical="center"/>
      <protection/>
    </xf>
    <xf numFmtId="0" fontId="3" fillId="33" borderId="59" xfId="66" applyFont="1" applyFill="1" applyBorder="1" applyAlignment="1">
      <alignment horizontal="center" vertical="center"/>
      <protection/>
    </xf>
    <xf numFmtId="0" fontId="3" fillId="33" borderId="58" xfId="66" applyFont="1" applyFill="1" applyBorder="1" applyAlignment="1">
      <alignment horizontal="center" vertical="center"/>
      <protection/>
    </xf>
    <xf numFmtId="0" fontId="3" fillId="0" borderId="0" xfId="66" applyFont="1" applyAlignment="1">
      <alignment vertical="center"/>
      <protection/>
    </xf>
    <xf numFmtId="0" fontId="2" fillId="0" borderId="0" xfId="66" applyFont="1" applyAlignment="1">
      <alignment horizontal="center" vertical="center"/>
      <protection/>
    </xf>
    <xf numFmtId="0" fontId="8" fillId="33" borderId="57" xfId="66" applyFont="1" applyFill="1" applyBorder="1" applyAlignment="1">
      <alignment horizontal="left" vertical="center"/>
      <protection/>
    </xf>
    <xf numFmtId="0" fontId="3" fillId="33" borderId="55" xfId="66" applyFont="1" applyFill="1" applyBorder="1" applyAlignment="1">
      <alignment horizontal="left" vertical="center"/>
      <protection/>
    </xf>
    <xf numFmtId="0" fontId="5" fillId="0" borderId="66" xfId="66" applyFont="1" applyBorder="1" applyAlignment="1">
      <alignment horizontal="center" vertical="center"/>
      <protection/>
    </xf>
    <xf numFmtId="0" fontId="5" fillId="0" borderId="89" xfId="66"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xfId="63"/>
    <cellStyle name="標準_03別記様式２－１～４（企業の施工実績等）" xfId="64"/>
    <cellStyle name="標準_07別記様式３－１～３（配置予定技術者の施工実績等）" xfId="65"/>
    <cellStyle name="標準_10別記様式４－２（簡易な施工計画（工程表））" xfId="66"/>
    <cellStyle name="標準_Sheet3"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0</xdr:rowOff>
    </xdr:from>
    <xdr:to>
      <xdr:col>2</xdr:col>
      <xdr:colOff>0</xdr:colOff>
      <xdr:row>22</xdr:row>
      <xdr:rowOff>0</xdr:rowOff>
    </xdr:to>
    <xdr:sp>
      <xdr:nvSpPr>
        <xdr:cNvPr id="1" name="Text Box 2"/>
        <xdr:cNvSpPr txBox="1">
          <a:spLocks noChangeArrowheads="1"/>
        </xdr:cNvSpPr>
      </xdr:nvSpPr>
      <xdr:spPr>
        <a:xfrm>
          <a:off x="6915150" y="9963150"/>
          <a:ext cx="0" cy="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２／２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12</xdr:row>
      <xdr:rowOff>38100</xdr:rowOff>
    </xdr:from>
    <xdr:to>
      <xdr:col>3</xdr:col>
      <xdr:colOff>609600</xdr:colOff>
      <xdr:row>12</xdr:row>
      <xdr:rowOff>228600</xdr:rowOff>
    </xdr:to>
    <xdr:sp>
      <xdr:nvSpPr>
        <xdr:cNvPr id="1" name="Oval 2"/>
        <xdr:cNvSpPr>
          <a:spLocks/>
        </xdr:cNvSpPr>
      </xdr:nvSpPr>
      <xdr:spPr>
        <a:xfrm>
          <a:off x="3314700" y="2638425"/>
          <a:ext cx="209550" cy="1905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20844;&#22865;&#32004;(&#20316;&#25104;&#20013;&#65289;\&#20316;&#25104;&#20013;\&#22996;&#35351;&#21488;&#24115;&#65288;&#20844;&#22865;&#32004;&#65289;&#65288;&#22810;&#25705;&#2406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1;&#20837;&#26413;&#38306;&#20418;\&#32207;&#21512;&#35413;&#20385;&#33853;&#26413;&#26041;&#24335;\R6&#23455;&#26045;&#24037;&#20107;&#65288;&#12288;&#20214;&#65289;\&#27096;&#24335;2-8\&#65288;&#26696;&#65289;r603gijutusiryou2-8_tandok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表"/>
      <sheetName val="H24.4"/>
      <sheetName val="H24.5"/>
      <sheetName val="H24.6"/>
      <sheetName val="H24.7"/>
      <sheetName val="H24.8"/>
      <sheetName val="H24.9"/>
      <sheetName val="H24,10"/>
      <sheetName val="H24.11"/>
      <sheetName val="H24.12"/>
      <sheetName val="H25,1"/>
      <sheetName val="H25.2"/>
      <sheetName val="H25.3"/>
      <sheetName val="委託記載マニュアル"/>
      <sheetName val="必須項目"/>
      <sheetName val="データ"/>
    </sheetNames>
    <sheetDataSet>
      <sheetData sheetId="15">
        <row r="2">
          <cell r="B2" t="str">
            <v>月給</v>
          </cell>
        </row>
        <row r="3">
          <cell r="B3" t="str">
            <v>日給</v>
          </cell>
        </row>
        <row r="4">
          <cell r="B4" t="str">
            <v>時給</v>
          </cell>
          <cell r="D4" t="str">
            <v>上記労務報酬計算期間における下記労働者に支払った報酬額は、各労働者に支払われるべき下記基準額を超えていることを確認しました。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単独・建築等"/>
      <sheetName val="2-8単独・建築以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47"/>
  <sheetViews>
    <sheetView tabSelected="1" zoomScaleSheetLayoutView="100" workbookViewId="0" topLeftCell="A1">
      <selection activeCell="A1" sqref="A1:B1"/>
    </sheetView>
  </sheetViews>
  <sheetFormatPr defaultColWidth="9.00390625" defaultRowHeight="13.5"/>
  <cols>
    <col min="1" max="1" width="17.125" style="50" customWidth="1"/>
    <col min="2" max="2" width="73.625" style="50" customWidth="1"/>
    <col min="3" max="23" width="7.875" style="50" customWidth="1"/>
    <col min="24" max="16384" width="9.00390625" style="50" customWidth="1"/>
  </cols>
  <sheetData>
    <row r="1" spans="1:12" ht="39" customHeight="1">
      <c r="A1" s="274" t="s">
        <v>161</v>
      </c>
      <c r="B1" s="274"/>
      <c r="C1" s="48"/>
      <c r="D1" s="48"/>
      <c r="E1" s="48"/>
      <c r="F1" s="48"/>
      <c r="G1" s="48"/>
      <c r="H1" s="48"/>
      <c r="I1" s="48"/>
      <c r="J1" s="48"/>
      <c r="K1" s="48"/>
      <c r="L1" s="48"/>
    </row>
    <row r="2" spans="1:12" s="65" customFormat="1" ht="25.5" customHeight="1">
      <c r="A2" s="64"/>
      <c r="B2" s="150" t="s">
        <v>364</v>
      </c>
      <c r="C2" s="49"/>
      <c r="D2" s="49"/>
      <c r="E2" s="49"/>
      <c r="F2" s="49"/>
      <c r="G2" s="49"/>
      <c r="H2" s="49"/>
      <c r="I2" s="49"/>
      <c r="J2" s="49"/>
      <c r="K2" s="49"/>
      <c r="L2" s="49"/>
    </row>
    <row r="3" spans="1:12" s="59" customFormat="1" ht="36" customHeight="1">
      <c r="A3" s="112" t="s">
        <v>374</v>
      </c>
      <c r="B3" s="115" t="s">
        <v>144</v>
      </c>
      <c r="C3" s="58"/>
      <c r="D3" s="58"/>
      <c r="E3" s="58"/>
      <c r="F3" s="58"/>
      <c r="G3" s="58"/>
      <c r="H3" s="58"/>
      <c r="I3" s="58"/>
      <c r="J3" s="58"/>
      <c r="K3" s="58"/>
      <c r="L3" s="58"/>
    </row>
    <row r="4" spans="1:12" s="59" customFormat="1" ht="36" customHeight="1">
      <c r="A4" s="112" t="s">
        <v>366</v>
      </c>
      <c r="B4" s="115" t="s">
        <v>233</v>
      </c>
      <c r="C4" s="60"/>
      <c r="D4" s="60"/>
      <c r="E4" s="60"/>
      <c r="F4" s="61"/>
      <c r="G4" s="49"/>
      <c r="H4" s="60"/>
      <c r="I4" s="60"/>
      <c r="J4" s="60"/>
      <c r="K4" s="60"/>
      <c r="L4" s="60"/>
    </row>
    <row r="5" spans="1:12" s="59" customFormat="1" ht="36" customHeight="1">
      <c r="A5" s="112" t="s">
        <v>367</v>
      </c>
      <c r="B5" s="76" t="s">
        <v>138</v>
      </c>
      <c r="C5" s="62"/>
      <c r="D5" s="62"/>
      <c r="E5" s="63"/>
      <c r="F5" s="62"/>
      <c r="G5" s="49"/>
      <c r="H5" s="60"/>
      <c r="I5" s="60"/>
      <c r="J5" s="60"/>
      <c r="K5" s="60"/>
      <c r="L5" s="60"/>
    </row>
    <row r="6" spans="1:12" s="59" customFormat="1" ht="36" customHeight="1">
      <c r="A6" s="112" t="s">
        <v>368</v>
      </c>
      <c r="B6" s="76" t="s">
        <v>145</v>
      </c>
      <c r="C6" s="62"/>
      <c r="D6" s="62"/>
      <c r="E6" s="63"/>
      <c r="F6" s="61"/>
      <c r="G6" s="49"/>
      <c r="H6" s="60"/>
      <c r="I6" s="60"/>
      <c r="J6" s="60"/>
      <c r="K6" s="60"/>
      <c r="L6" s="60"/>
    </row>
    <row r="7" spans="1:12" s="59" customFormat="1" ht="36" customHeight="1">
      <c r="A7" s="275" t="s">
        <v>375</v>
      </c>
      <c r="B7" s="77" t="s">
        <v>159</v>
      </c>
      <c r="C7" s="62"/>
      <c r="D7" s="62"/>
      <c r="E7" s="63"/>
      <c r="F7" s="61"/>
      <c r="G7" s="49"/>
      <c r="H7" s="60"/>
      <c r="I7" s="60"/>
      <c r="J7" s="60"/>
      <c r="K7" s="60"/>
      <c r="L7" s="60"/>
    </row>
    <row r="8" spans="1:12" s="59" customFormat="1" ht="36" customHeight="1">
      <c r="A8" s="276"/>
      <c r="B8" s="258" t="s">
        <v>362</v>
      </c>
      <c r="C8" s="62"/>
      <c r="D8" s="62"/>
      <c r="E8" s="63"/>
      <c r="F8" s="61"/>
      <c r="G8" s="49"/>
      <c r="H8" s="60"/>
      <c r="I8" s="60"/>
      <c r="J8" s="60"/>
      <c r="K8" s="60"/>
      <c r="L8" s="60"/>
    </row>
    <row r="9" spans="1:12" s="59" customFormat="1" ht="36" customHeight="1">
      <c r="A9" s="277"/>
      <c r="B9" s="78" t="s">
        <v>160</v>
      </c>
      <c r="C9" s="62"/>
      <c r="D9" s="62"/>
      <c r="E9" s="63"/>
      <c r="F9" s="61"/>
      <c r="G9" s="49"/>
      <c r="H9" s="60"/>
      <c r="I9" s="60"/>
      <c r="J9" s="60"/>
      <c r="K9" s="60"/>
      <c r="L9" s="60"/>
    </row>
    <row r="10" spans="1:12" s="59" customFormat="1" ht="36" customHeight="1">
      <c r="A10" s="112" t="s">
        <v>369</v>
      </c>
      <c r="B10" s="75" t="s">
        <v>96</v>
      </c>
      <c r="C10" s="62"/>
      <c r="D10" s="62"/>
      <c r="E10" s="63"/>
      <c r="F10" s="61"/>
      <c r="G10" s="49"/>
      <c r="H10" s="60"/>
      <c r="I10" s="60"/>
      <c r="J10" s="60"/>
      <c r="K10" s="60"/>
      <c r="L10" s="60"/>
    </row>
    <row r="11" spans="1:12" s="59" customFormat="1" ht="36" customHeight="1">
      <c r="A11" s="112" t="s">
        <v>370</v>
      </c>
      <c r="B11" s="113" t="s">
        <v>181</v>
      </c>
      <c r="C11" s="62"/>
      <c r="D11" s="62"/>
      <c r="E11" s="63"/>
      <c r="F11" s="61"/>
      <c r="G11" s="49"/>
      <c r="H11" s="60"/>
      <c r="I11" s="60"/>
      <c r="J11" s="60"/>
      <c r="K11" s="60"/>
      <c r="L11" s="60"/>
    </row>
    <row r="12" spans="1:12" s="59" customFormat="1" ht="36" customHeight="1">
      <c r="A12" s="278" t="s">
        <v>376</v>
      </c>
      <c r="B12" s="79" t="s">
        <v>146</v>
      </c>
      <c r="C12" s="62"/>
      <c r="D12" s="62"/>
      <c r="E12" s="63"/>
      <c r="F12" s="61"/>
      <c r="G12" s="49"/>
      <c r="H12" s="60"/>
      <c r="I12" s="60"/>
      <c r="J12" s="60"/>
      <c r="K12" s="60"/>
      <c r="L12" s="60"/>
    </row>
    <row r="13" spans="1:12" s="59" customFormat="1" ht="36" customHeight="1">
      <c r="A13" s="279"/>
      <c r="B13" s="212" t="s">
        <v>147</v>
      </c>
      <c r="C13" s="62"/>
      <c r="D13" s="62"/>
      <c r="E13" s="62"/>
      <c r="F13" s="62"/>
      <c r="G13" s="62"/>
      <c r="H13" s="62"/>
      <c r="I13" s="62"/>
      <c r="J13" s="62"/>
      <c r="K13" s="62"/>
      <c r="L13" s="62"/>
    </row>
    <row r="14" spans="1:12" s="59" customFormat="1" ht="36" customHeight="1">
      <c r="A14" s="279"/>
      <c r="B14" s="211" t="s">
        <v>128</v>
      </c>
      <c r="C14" s="62"/>
      <c r="D14" s="62"/>
      <c r="E14" s="63"/>
      <c r="F14" s="61"/>
      <c r="G14" s="49"/>
      <c r="H14" s="60"/>
      <c r="I14" s="60"/>
      <c r="J14" s="60"/>
      <c r="K14" s="60"/>
      <c r="L14" s="60"/>
    </row>
    <row r="15" spans="1:12" s="59" customFormat="1" ht="36" customHeight="1">
      <c r="A15" s="279"/>
      <c r="B15" s="114" t="s">
        <v>302</v>
      </c>
      <c r="C15" s="62"/>
      <c r="D15" s="62"/>
      <c r="E15" s="63"/>
      <c r="F15" s="61"/>
      <c r="G15" s="49"/>
      <c r="H15" s="60"/>
      <c r="I15" s="60"/>
      <c r="J15" s="60"/>
      <c r="K15" s="60"/>
      <c r="L15" s="60"/>
    </row>
    <row r="16" spans="1:12" s="59" customFormat="1" ht="36" customHeight="1">
      <c r="A16" s="279"/>
      <c r="B16" s="114" t="s">
        <v>184</v>
      </c>
      <c r="C16" s="62"/>
      <c r="D16" s="62"/>
      <c r="E16" s="62"/>
      <c r="F16" s="62"/>
      <c r="G16" s="62"/>
      <c r="H16" s="62"/>
      <c r="I16" s="62"/>
      <c r="J16" s="62"/>
      <c r="K16" s="62"/>
      <c r="L16" s="62"/>
    </row>
    <row r="17" spans="1:12" s="59" customFormat="1" ht="36" customHeight="1">
      <c r="A17" s="280"/>
      <c r="B17" s="210" t="s">
        <v>273</v>
      </c>
      <c r="C17" s="62"/>
      <c r="D17" s="62"/>
      <c r="E17" s="62"/>
      <c r="F17" s="62"/>
      <c r="G17" s="62"/>
      <c r="H17" s="62"/>
      <c r="I17" s="62"/>
      <c r="J17" s="62"/>
      <c r="K17" s="62"/>
      <c r="L17" s="62"/>
    </row>
    <row r="18" spans="1:12" s="59" customFormat="1" ht="36" customHeight="1">
      <c r="A18" s="133" t="s">
        <v>371</v>
      </c>
      <c r="B18" s="116" t="s">
        <v>204</v>
      </c>
      <c r="C18" s="62"/>
      <c r="D18" s="62"/>
      <c r="E18" s="62"/>
      <c r="F18" s="62"/>
      <c r="G18" s="62"/>
      <c r="H18" s="62"/>
      <c r="I18" s="62"/>
      <c r="J18" s="62"/>
      <c r="K18" s="62"/>
      <c r="L18" s="62"/>
    </row>
    <row r="19" spans="1:12" s="59" customFormat="1" ht="36" customHeight="1">
      <c r="A19" s="112" t="s">
        <v>377</v>
      </c>
      <c r="B19" s="116" t="s">
        <v>229</v>
      </c>
      <c r="C19" s="62"/>
      <c r="D19" s="62"/>
      <c r="E19" s="62"/>
      <c r="F19" s="62"/>
      <c r="G19" s="62"/>
      <c r="H19" s="62"/>
      <c r="I19" s="62"/>
      <c r="J19" s="62"/>
      <c r="K19" s="62"/>
      <c r="L19" s="62"/>
    </row>
    <row r="20" spans="1:12" ht="36" customHeight="1">
      <c r="A20" s="133" t="s">
        <v>372</v>
      </c>
      <c r="B20" s="115" t="s">
        <v>182</v>
      </c>
      <c r="C20" s="47"/>
      <c r="D20" s="47"/>
      <c r="E20" s="47"/>
      <c r="F20" s="47"/>
      <c r="G20" s="47"/>
      <c r="H20" s="47"/>
      <c r="I20" s="47"/>
      <c r="J20" s="47"/>
      <c r="K20" s="47"/>
      <c r="L20" s="47"/>
    </row>
    <row r="21" spans="1:12" ht="36" customHeight="1">
      <c r="A21" s="112" t="s">
        <v>378</v>
      </c>
      <c r="B21" s="115" t="s">
        <v>358</v>
      </c>
      <c r="C21" s="47"/>
      <c r="D21" s="47"/>
      <c r="E21" s="47"/>
      <c r="F21" s="47"/>
      <c r="G21" s="47"/>
      <c r="H21" s="47"/>
      <c r="I21" s="47"/>
      <c r="J21" s="47"/>
      <c r="K21" s="47"/>
      <c r="L21" s="47"/>
    </row>
    <row r="22" spans="1:12" ht="36" customHeight="1">
      <c r="A22" s="112" t="s">
        <v>379</v>
      </c>
      <c r="B22" s="115" t="s">
        <v>359</v>
      </c>
      <c r="C22" s="46"/>
      <c r="D22" s="46"/>
      <c r="E22" s="46"/>
      <c r="F22" s="46"/>
      <c r="G22" s="46"/>
      <c r="H22" s="46"/>
      <c r="I22" s="46"/>
      <c r="J22" s="46"/>
      <c r="K22" s="46"/>
      <c r="L22" s="46"/>
    </row>
    <row r="23" ht="19.5" customHeight="1">
      <c r="A23" s="269" t="s">
        <v>365</v>
      </c>
    </row>
    <row r="24" ht="19.5" customHeight="1">
      <c r="A24" s="7"/>
    </row>
    <row r="25" ht="19.5" customHeight="1">
      <c r="A25" s="7"/>
    </row>
    <row r="26" ht="19.5" customHeight="1">
      <c r="A26" s="7"/>
    </row>
    <row r="27" ht="19.5" customHeight="1">
      <c r="A27" s="7"/>
    </row>
    <row r="28" ht="19.5" customHeight="1">
      <c r="A28" s="7"/>
    </row>
    <row r="29" ht="19.5" customHeight="1">
      <c r="A29" s="7"/>
    </row>
    <row r="30" ht="19.5" customHeight="1">
      <c r="A30" s="7"/>
    </row>
    <row r="31" ht="19.5" customHeight="1">
      <c r="A31" s="7"/>
    </row>
    <row r="32" ht="19.5" customHeight="1">
      <c r="A32" s="7"/>
    </row>
    <row r="33" ht="19.5" customHeight="1">
      <c r="A33" s="7"/>
    </row>
    <row r="34" ht="19.5" customHeight="1">
      <c r="A34" s="7"/>
    </row>
    <row r="35" ht="19.5" customHeight="1">
      <c r="A35" s="7"/>
    </row>
    <row r="36" ht="19.5" customHeight="1">
      <c r="A36" s="7"/>
    </row>
    <row r="37" ht="19.5" customHeight="1">
      <c r="A37" s="7"/>
    </row>
    <row r="38" ht="19.5" customHeight="1">
      <c r="A38" s="7"/>
    </row>
    <row r="39" ht="19.5" customHeight="1">
      <c r="A39" s="7"/>
    </row>
    <row r="40" ht="19.5" customHeight="1">
      <c r="A40" s="7"/>
    </row>
    <row r="41" ht="19.5" customHeight="1">
      <c r="A41" s="7"/>
    </row>
    <row r="42" ht="19.5" customHeight="1">
      <c r="A42" s="7"/>
    </row>
    <row r="43" ht="19.5" customHeight="1">
      <c r="A43" s="7"/>
    </row>
    <row r="44" ht="19.5" customHeight="1">
      <c r="A44" s="7"/>
    </row>
    <row r="45" ht="19.5" customHeight="1">
      <c r="A45" s="7"/>
    </row>
    <row r="46" ht="19.5" customHeight="1">
      <c r="A46" s="7"/>
    </row>
    <row r="47" ht="19.5" customHeight="1">
      <c r="A47" s="7"/>
    </row>
    <row r="48" ht="19.5" customHeight="1">
      <c r="A48" s="7"/>
    </row>
    <row r="49" ht="19.5" customHeight="1">
      <c r="A49" s="7"/>
    </row>
    <row r="50" ht="19.5" customHeight="1">
      <c r="A50" s="7"/>
    </row>
    <row r="51" ht="19.5" customHeight="1">
      <c r="A51" s="7"/>
    </row>
    <row r="52" ht="19.5" customHeight="1">
      <c r="A52" s="7"/>
    </row>
    <row r="53" ht="19.5" customHeight="1">
      <c r="A53" s="7"/>
    </row>
    <row r="54" ht="19.5" customHeight="1">
      <c r="A54" s="7"/>
    </row>
    <row r="55" ht="19.5" customHeight="1">
      <c r="A55" s="7"/>
    </row>
    <row r="56" ht="19.5" customHeight="1">
      <c r="A56" s="7"/>
    </row>
    <row r="57" ht="19.5" customHeight="1">
      <c r="A57" s="7"/>
    </row>
    <row r="58" ht="19.5" customHeight="1">
      <c r="A58" s="7"/>
    </row>
    <row r="59" ht="19.5" customHeight="1">
      <c r="A59" s="7"/>
    </row>
    <row r="60" ht="19.5" customHeight="1">
      <c r="A60" s="7"/>
    </row>
    <row r="61" ht="19.5" customHeight="1">
      <c r="A61" s="7"/>
    </row>
    <row r="62" ht="19.5" customHeight="1">
      <c r="A62" s="7"/>
    </row>
    <row r="63" ht="19.5" customHeight="1">
      <c r="A63" s="7"/>
    </row>
    <row r="64" ht="19.5" customHeight="1">
      <c r="A64" s="7"/>
    </row>
    <row r="65" ht="19.5" customHeight="1">
      <c r="A65" s="7"/>
    </row>
    <row r="66" ht="19.5" customHeight="1">
      <c r="A66" s="7"/>
    </row>
    <row r="67" ht="19.5" customHeight="1">
      <c r="A67" s="7"/>
    </row>
    <row r="68" ht="19.5" customHeight="1">
      <c r="A68" s="7"/>
    </row>
    <row r="69" ht="19.5" customHeight="1">
      <c r="A69" s="7"/>
    </row>
    <row r="70" ht="19.5" customHeight="1">
      <c r="A70" s="7"/>
    </row>
    <row r="71" ht="19.5" customHeight="1">
      <c r="A71" s="7"/>
    </row>
    <row r="72" ht="19.5" customHeight="1">
      <c r="A72" s="7"/>
    </row>
    <row r="73" ht="19.5" customHeight="1">
      <c r="A73" s="7"/>
    </row>
    <row r="74" ht="19.5" customHeight="1">
      <c r="A74" s="7"/>
    </row>
    <row r="75" ht="19.5" customHeight="1">
      <c r="A75" s="7"/>
    </row>
    <row r="76" ht="19.5" customHeight="1">
      <c r="A76" s="7"/>
    </row>
    <row r="77" ht="19.5" customHeight="1">
      <c r="A77" s="7"/>
    </row>
    <row r="78" ht="19.5" customHeight="1">
      <c r="A78" s="7"/>
    </row>
    <row r="79" ht="19.5" customHeight="1">
      <c r="A79" s="7"/>
    </row>
    <row r="80" ht="19.5" customHeight="1">
      <c r="A80" s="7"/>
    </row>
    <row r="81" ht="19.5" customHeight="1">
      <c r="A81" s="7"/>
    </row>
    <row r="82" ht="19.5" customHeight="1">
      <c r="A82" s="7"/>
    </row>
    <row r="83" ht="19.5" customHeight="1">
      <c r="A83" s="7"/>
    </row>
    <row r="84" ht="19.5" customHeight="1">
      <c r="A84" s="7"/>
    </row>
    <row r="85" ht="19.5" customHeight="1">
      <c r="A85" s="7"/>
    </row>
    <row r="86" ht="19.5" customHeight="1">
      <c r="A86" s="7"/>
    </row>
    <row r="87" ht="19.5" customHeight="1">
      <c r="A87" s="7"/>
    </row>
    <row r="88" ht="19.5" customHeight="1">
      <c r="A88" s="7"/>
    </row>
    <row r="89" ht="19.5" customHeight="1">
      <c r="A89" s="7"/>
    </row>
    <row r="90" ht="19.5" customHeight="1">
      <c r="A90" s="7"/>
    </row>
    <row r="91" ht="19.5" customHeight="1">
      <c r="A91" s="7"/>
    </row>
    <row r="92" ht="19.5" customHeight="1">
      <c r="A92" s="7"/>
    </row>
    <row r="93" ht="19.5" customHeight="1">
      <c r="A93" s="7"/>
    </row>
    <row r="94" ht="19.5" customHeight="1">
      <c r="A94" s="7"/>
    </row>
    <row r="95" ht="19.5" customHeight="1">
      <c r="A95" s="7"/>
    </row>
    <row r="96" ht="19.5" customHeight="1">
      <c r="A96" s="7"/>
    </row>
    <row r="97" ht="19.5" customHeight="1">
      <c r="A97" s="7"/>
    </row>
    <row r="98" ht="19.5" customHeight="1">
      <c r="A98" s="7"/>
    </row>
    <row r="99" ht="19.5" customHeight="1">
      <c r="A99" s="7"/>
    </row>
    <row r="100" ht="19.5" customHeight="1">
      <c r="A100" s="7"/>
    </row>
    <row r="101" ht="19.5" customHeight="1">
      <c r="A101" s="7"/>
    </row>
    <row r="102" ht="19.5" customHeight="1">
      <c r="A102" s="7"/>
    </row>
    <row r="103" ht="12">
      <c r="A103" s="7"/>
    </row>
    <row r="104" ht="12">
      <c r="A104" s="7"/>
    </row>
    <row r="105" ht="12">
      <c r="A105" s="7"/>
    </row>
    <row r="106" ht="12">
      <c r="A106" s="7"/>
    </row>
    <row r="107" ht="12">
      <c r="A107" s="7"/>
    </row>
    <row r="108" ht="12">
      <c r="A108" s="7"/>
    </row>
    <row r="109" ht="12">
      <c r="A109" s="7"/>
    </row>
    <row r="110" ht="12">
      <c r="A110" s="7"/>
    </row>
    <row r="111" ht="12">
      <c r="A111" s="7"/>
    </row>
    <row r="112" ht="12">
      <c r="A112" s="7"/>
    </row>
    <row r="113" ht="12">
      <c r="A113" s="7"/>
    </row>
    <row r="114" ht="12">
      <c r="A114" s="7"/>
    </row>
    <row r="115" ht="12">
      <c r="A115" s="7"/>
    </row>
    <row r="116" ht="12">
      <c r="A116" s="7"/>
    </row>
    <row r="117" ht="12">
      <c r="A117" s="7"/>
    </row>
    <row r="118" ht="12">
      <c r="A118" s="7"/>
    </row>
    <row r="119" ht="12">
      <c r="A119" s="7"/>
    </row>
    <row r="120" ht="12">
      <c r="A120" s="7"/>
    </row>
    <row r="121" ht="12">
      <c r="A121" s="7"/>
    </row>
    <row r="122" ht="12">
      <c r="A122" s="7"/>
    </row>
    <row r="123" ht="12">
      <c r="A123" s="7"/>
    </row>
    <row r="124" ht="12">
      <c r="A124" s="7"/>
    </row>
    <row r="125" ht="12">
      <c r="A125" s="7"/>
    </row>
    <row r="126" ht="12">
      <c r="A126" s="7"/>
    </row>
    <row r="127" ht="12">
      <c r="A127" s="7"/>
    </row>
    <row r="128" ht="12">
      <c r="A128" s="7"/>
    </row>
    <row r="129" ht="12">
      <c r="A129" s="7"/>
    </row>
    <row r="130" ht="12">
      <c r="A130" s="7"/>
    </row>
    <row r="131" ht="12">
      <c r="A131" s="7"/>
    </row>
    <row r="132" ht="12">
      <c r="A132" s="7"/>
    </row>
    <row r="133" ht="12">
      <c r="A133" s="7"/>
    </row>
    <row r="134" ht="12">
      <c r="A134" s="7"/>
    </row>
    <row r="135" ht="12">
      <c r="A135" s="7"/>
    </row>
    <row r="136" ht="12">
      <c r="A136" s="7"/>
    </row>
    <row r="137" ht="12">
      <c r="A137" s="7"/>
    </row>
    <row r="138" ht="12">
      <c r="A138" s="7"/>
    </row>
    <row r="139" ht="12">
      <c r="A139" s="7"/>
    </row>
    <row r="140" ht="12">
      <c r="A140" s="7"/>
    </row>
    <row r="141" ht="12">
      <c r="A141" s="7"/>
    </row>
    <row r="142" ht="12">
      <c r="A142" s="7"/>
    </row>
    <row r="143" ht="12">
      <c r="A143" s="7"/>
    </row>
    <row r="144" ht="12">
      <c r="A144" s="7"/>
    </row>
    <row r="145" ht="12">
      <c r="A145" s="7"/>
    </row>
    <row r="146" ht="12">
      <c r="A146" s="7"/>
    </row>
    <row r="147" ht="12">
      <c r="A147" s="7"/>
    </row>
    <row r="148" ht="12">
      <c r="A148" s="7"/>
    </row>
    <row r="149" ht="12">
      <c r="A149" s="7"/>
    </row>
    <row r="150" ht="12">
      <c r="A150" s="7"/>
    </row>
    <row r="151" ht="12">
      <c r="A151" s="7"/>
    </row>
    <row r="152" ht="12">
      <c r="A152" s="7"/>
    </row>
    <row r="153" ht="12">
      <c r="A153" s="7"/>
    </row>
    <row r="154" ht="12">
      <c r="A154" s="7"/>
    </row>
    <row r="155" ht="12">
      <c r="A155" s="7"/>
    </row>
    <row r="156" ht="12">
      <c r="A156" s="7"/>
    </row>
    <row r="157" ht="12">
      <c r="A157" s="7"/>
    </row>
    <row r="158" ht="12">
      <c r="A158" s="7"/>
    </row>
    <row r="159" ht="12">
      <c r="A159" s="7"/>
    </row>
    <row r="160" ht="12">
      <c r="A160" s="7"/>
    </row>
    <row r="161" ht="12">
      <c r="A161" s="7"/>
    </row>
    <row r="162" ht="12">
      <c r="A162" s="7"/>
    </row>
    <row r="163" ht="12">
      <c r="A163" s="7"/>
    </row>
    <row r="164" ht="12">
      <c r="A164" s="7"/>
    </row>
    <row r="165" ht="12">
      <c r="A165" s="7"/>
    </row>
    <row r="166" ht="12">
      <c r="A166" s="7"/>
    </row>
    <row r="167" ht="12">
      <c r="A167" s="7"/>
    </row>
    <row r="168" ht="12">
      <c r="A168" s="7"/>
    </row>
    <row r="169" ht="12">
      <c r="A169" s="7"/>
    </row>
    <row r="170" ht="12">
      <c r="A170" s="7"/>
    </row>
    <row r="171" ht="12">
      <c r="A171" s="7"/>
    </row>
    <row r="172" ht="12">
      <c r="A172" s="7"/>
    </row>
    <row r="173" ht="12">
      <c r="A173" s="7"/>
    </row>
    <row r="174" ht="12">
      <c r="A174" s="7"/>
    </row>
    <row r="175" ht="12">
      <c r="A175" s="7"/>
    </row>
    <row r="176" ht="12">
      <c r="A176" s="7"/>
    </row>
    <row r="177" ht="12">
      <c r="A177" s="7"/>
    </row>
    <row r="178" ht="12">
      <c r="A178" s="7"/>
    </row>
    <row r="179" ht="12">
      <c r="A179" s="7"/>
    </row>
    <row r="180" ht="12">
      <c r="A180" s="7"/>
    </row>
    <row r="181" ht="12">
      <c r="A181" s="7"/>
    </row>
    <row r="182" ht="12">
      <c r="A182" s="7"/>
    </row>
    <row r="183" ht="12">
      <c r="A183" s="7"/>
    </row>
    <row r="184" ht="12">
      <c r="A184" s="7"/>
    </row>
    <row r="185" ht="12">
      <c r="A185" s="7"/>
    </row>
    <row r="186" ht="12">
      <c r="A186" s="7"/>
    </row>
    <row r="187" ht="12">
      <c r="A187" s="7"/>
    </row>
    <row r="188" ht="12">
      <c r="A188" s="7"/>
    </row>
    <row r="189" ht="12">
      <c r="A189" s="7"/>
    </row>
    <row r="190" ht="12">
      <c r="A190" s="7"/>
    </row>
    <row r="191" ht="12">
      <c r="A191" s="7"/>
    </row>
    <row r="192" ht="12">
      <c r="A192" s="7"/>
    </row>
    <row r="193" ht="12">
      <c r="A193" s="7"/>
    </row>
    <row r="194" ht="12">
      <c r="A194" s="7"/>
    </row>
    <row r="195" ht="12">
      <c r="A195" s="7"/>
    </row>
    <row r="196" ht="12">
      <c r="A196" s="7"/>
    </row>
    <row r="197" ht="12">
      <c r="A197" s="7"/>
    </row>
    <row r="198" ht="12">
      <c r="A198" s="7"/>
    </row>
    <row r="199" ht="12">
      <c r="A199" s="7"/>
    </row>
    <row r="200" ht="12">
      <c r="A200" s="7"/>
    </row>
    <row r="201" ht="12">
      <c r="A201" s="7"/>
    </row>
    <row r="202" ht="12">
      <c r="A202" s="7"/>
    </row>
    <row r="203" ht="12">
      <c r="A203" s="7"/>
    </row>
    <row r="204" ht="12">
      <c r="A204" s="7"/>
    </row>
    <row r="205" ht="12">
      <c r="A205" s="7"/>
    </row>
    <row r="206" ht="12">
      <c r="A206" s="7"/>
    </row>
    <row r="207" ht="12">
      <c r="A207" s="7"/>
    </row>
    <row r="208" ht="12">
      <c r="A208" s="7"/>
    </row>
    <row r="209" ht="12">
      <c r="A209" s="7"/>
    </row>
    <row r="210" ht="12">
      <c r="A210" s="7"/>
    </row>
    <row r="211" ht="12">
      <c r="A211" s="7"/>
    </row>
    <row r="212" ht="12">
      <c r="A212" s="7"/>
    </row>
    <row r="213" ht="12">
      <c r="A213" s="7"/>
    </row>
    <row r="214" ht="12">
      <c r="A214" s="7"/>
    </row>
    <row r="215" ht="12">
      <c r="A215" s="7"/>
    </row>
    <row r="216" ht="12">
      <c r="A216" s="7"/>
    </row>
    <row r="217" ht="12">
      <c r="A217" s="7"/>
    </row>
    <row r="218" ht="12">
      <c r="A218" s="7"/>
    </row>
    <row r="219" ht="12">
      <c r="A219" s="7"/>
    </row>
    <row r="220" ht="12">
      <c r="A220" s="7"/>
    </row>
    <row r="221" ht="12">
      <c r="A221" s="7"/>
    </row>
    <row r="222" ht="12">
      <c r="A222" s="7"/>
    </row>
    <row r="223" ht="12">
      <c r="A223" s="7"/>
    </row>
    <row r="224" ht="12">
      <c r="A224" s="7"/>
    </row>
    <row r="225" ht="12">
      <c r="A225" s="7"/>
    </row>
    <row r="226" ht="12">
      <c r="A226" s="7"/>
    </row>
    <row r="227" ht="12">
      <c r="A227" s="7"/>
    </row>
    <row r="228" ht="12">
      <c r="A228" s="7"/>
    </row>
    <row r="229" ht="12">
      <c r="A229" s="7"/>
    </row>
    <row r="230" ht="12">
      <c r="A230" s="7"/>
    </row>
    <row r="231" ht="12">
      <c r="A231" s="7"/>
    </row>
    <row r="232" ht="12">
      <c r="A232" s="7"/>
    </row>
    <row r="233" ht="12">
      <c r="A233" s="7"/>
    </row>
    <row r="234" ht="12">
      <c r="A234" s="7"/>
    </row>
    <row r="235" ht="12">
      <c r="A235" s="7"/>
    </row>
    <row r="236" ht="12">
      <c r="A236" s="7"/>
    </row>
    <row r="237" ht="12">
      <c r="A237" s="7"/>
    </row>
    <row r="238" ht="12">
      <c r="A238" s="7"/>
    </row>
    <row r="239" ht="12">
      <c r="A239" s="7"/>
    </row>
    <row r="240" ht="12">
      <c r="A240" s="7"/>
    </row>
    <row r="241" ht="12">
      <c r="A241" s="7"/>
    </row>
    <row r="242" ht="12">
      <c r="A242" s="7"/>
    </row>
    <row r="243" ht="12">
      <c r="A243" s="7"/>
    </row>
    <row r="244" ht="12">
      <c r="A244" s="7"/>
    </row>
    <row r="245" ht="12">
      <c r="A245" s="7"/>
    </row>
    <row r="246" ht="12">
      <c r="A246" s="7"/>
    </row>
    <row r="247" ht="12">
      <c r="A247" s="7"/>
    </row>
  </sheetData>
  <sheetProtection/>
  <mergeCells count="3">
    <mergeCell ref="A1:B1"/>
    <mergeCell ref="A7:A9"/>
    <mergeCell ref="A12:A17"/>
  </mergeCells>
  <printOptions/>
  <pageMargins left="0.7480314960629921" right="0.5118110236220472" top="0.9055118110236221" bottom="0.3937007874015748" header="0.5118110236220472" footer="0.1574803149606299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K53"/>
  <sheetViews>
    <sheetView zoomScaleSheetLayoutView="100" workbookViewId="0" topLeftCell="A1">
      <selection activeCell="K1" sqref="K1"/>
    </sheetView>
  </sheetViews>
  <sheetFormatPr defaultColWidth="9.00390625" defaultRowHeight="13.5"/>
  <cols>
    <col min="1" max="1" width="2.875" style="158" customWidth="1"/>
    <col min="2" max="2" width="14.375" style="158" customWidth="1"/>
    <col min="3" max="4" width="13.75390625" style="158" customWidth="1"/>
    <col min="5" max="9" width="9.375" style="158" customWidth="1"/>
    <col min="10" max="16384" width="9.00390625" style="158" customWidth="1"/>
  </cols>
  <sheetData>
    <row r="1" ht="27" customHeight="1">
      <c r="B1" s="160" t="s">
        <v>268</v>
      </c>
    </row>
    <row r="2" spans="1:9" ht="21.75" customHeight="1">
      <c r="A2" s="474" t="s">
        <v>267</v>
      </c>
      <c r="B2" s="474"/>
      <c r="C2" s="474"/>
      <c r="D2" s="474"/>
      <c r="E2" s="474"/>
      <c r="F2" s="474"/>
      <c r="G2" s="474"/>
      <c r="H2" s="474"/>
      <c r="I2" s="474"/>
    </row>
    <row r="3" spans="1:9" ht="18" customHeight="1">
      <c r="A3" s="201"/>
      <c r="B3" s="201"/>
      <c r="C3" s="201"/>
      <c r="D3" s="201"/>
      <c r="E3" s="475" t="s">
        <v>164</v>
      </c>
      <c r="F3" s="475"/>
      <c r="G3" s="475"/>
      <c r="H3" s="475"/>
      <c r="I3" s="475"/>
    </row>
    <row r="4" spans="1:9" ht="18" customHeight="1">
      <c r="A4" s="201"/>
      <c r="B4" s="201"/>
      <c r="C4" s="201"/>
      <c r="D4" s="201"/>
      <c r="E4" s="467" t="s">
        <v>266</v>
      </c>
      <c r="F4" s="467"/>
      <c r="G4" s="467"/>
      <c r="H4" s="467"/>
      <c r="I4" s="467"/>
    </row>
    <row r="5" spans="1:9" ht="5.25" customHeight="1" thickBot="1">
      <c r="A5" s="201"/>
      <c r="B5" s="201"/>
      <c r="C5" s="201"/>
      <c r="D5" s="201"/>
      <c r="E5" s="201"/>
      <c r="F5" s="201"/>
      <c r="G5" s="201"/>
      <c r="H5" s="201"/>
      <c r="I5" s="201"/>
    </row>
    <row r="6" spans="1:9" ht="29.25" customHeight="1">
      <c r="A6" s="177"/>
      <c r="B6" s="476" t="s">
        <v>265</v>
      </c>
      <c r="C6" s="246" t="s">
        <v>405</v>
      </c>
      <c r="D6" s="200"/>
      <c r="E6" s="479" t="s">
        <v>264</v>
      </c>
      <c r="F6" s="480"/>
      <c r="G6" s="480"/>
      <c r="H6" s="480"/>
      <c r="I6" s="481"/>
    </row>
    <row r="7" spans="1:9" ht="30.75" customHeight="1">
      <c r="A7" s="199"/>
      <c r="B7" s="477"/>
      <c r="C7" s="247" t="s">
        <v>263</v>
      </c>
      <c r="D7" s="198" t="s">
        <v>262</v>
      </c>
      <c r="E7" s="197" t="s">
        <v>261</v>
      </c>
      <c r="F7" s="197" t="s">
        <v>260</v>
      </c>
      <c r="G7" s="197" t="s">
        <v>303</v>
      </c>
      <c r="H7" s="197" t="s">
        <v>304</v>
      </c>
      <c r="I7" s="196" t="s">
        <v>259</v>
      </c>
    </row>
    <row r="8" spans="1:9" ht="15.75" customHeight="1">
      <c r="A8" s="177"/>
      <c r="B8" s="478"/>
      <c r="C8" s="248" t="s">
        <v>305</v>
      </c>
      <c r="D8" s="195" t="s">
        <v>306</v>
      </c>
      <c r="E8" s="194" t="s">
        <v>307</v>
      </c>
      <c r="F8" s="194" t="s">
        <v>308</v>
      </c>
      <c r="G8" s="194" t="s">
        <v>309</v>
      </c>
      <c r="H8" s="194" t="s">
        <v>310</v>
      </c>
      <c r="I8" s="193" t="s">
        <v>311</v>
      </c>
    </row>
    <row r="9" spans="1:9" ht="15" customHeight="1">
      <c r="A9" s="192"/>
      <c r="B9" s="245" t="s">
        <v>312</v>
      </c>
      <c r="C9" s="249">
        <v>26100</v>
      </c>
      <c r="D9" s="191"/>
      <c r="E9" s="189">
        <f aca="true" t="shared" si="0" ref="E9:E34">IF(AND(C9&gt;0,D9&gt;=C9*0.9),4,"")</f>
      </c>
      <c r="F9" s="189">
        <f aca="true" t="shared" si="1" ref="F9:F34">IF(AND(D9&lt;C9*0.9,D9&gt;=C9*0.8),3,"")</f>
      </c>
      <c r="G9" s="189">
        <f aca="true" t="shared" si="2" ref="G9:G34">IF(AND(D9&lt;C9*0.8,D9&gt;=C9*0.75),2,"")</f>
      </c>
      <c r="H9" s="189">
        <f aca="true" t="shared" si="3" ref="H9:H34">IF(AND(D9&lt;C9*0.75,D9&gt;=C9*0.7),1,"")</f>
      </c>
      <c r="I9" s="188">
        <f aca="true" t="shared" si="4" ref="I9:I34">IF(AND(D9&lt;C9*0.7,D9&gt;0),0,"")</f>
      </c>
    </row>
    <row r="10" spans="1:9" ht="15" customHeight="1">
      <c r="A10" s="192"/>
      <c r="B10" s="245" t="s">
        <v>313</v>
      </c>
      <c r="C10" s="249">
        <v>21200</v>
      </c>
      <c r="D10" s="191"/>
      <c r="E10" s="189">
        <f t="shared" si="0"/>
      </c>
      <c r="F10" s="189">
        <f t="shared" si="1"/>
      </c>
      <c r="G10" s="189">
        <f t="shared" si="2"/>
      </c>
      <c r="H10" s="189">
        <f t="shared" si="3"/>
      </c>
      <c r="I10" s="188">
        <f t="shared" si="4"/>
      </c>
    </row>
    <row r="11" spans="1:9" ht="15" customHeight="1">
      <c r="A11" s="192"/>
      <c r="B11" s="245" t="s">
        <v>314</v>
      </c>
      <c r="C11" s="249">
        <v>30900</v>
      </c>
      <c r="D11" s="191"/>
      <c r="E11" s="189">
        <f t="shared" si="0"/>
      </c>
      <c r="F11" s="189">
        <f t="shared" si="1"/>
      </c>
      <c r="G11" s="189">
        <f t="shared" si="2"/>
      </c>
      <c r="H11" s="189">
        <f t="shared" si="3"/>
      </c>
      <c r="I11" s="188">
        <f t="shared" si="4"/>
      </c>
    </row>
    <row r="12" spans="1:9" ht="15" customHeight="1">
      <c r="A12" s="192"/>
      <c r="B12" s="245" t="s">
        <v>315</v>
      </c>
      <c r="C12" s="249">
        <v>29100</v>
      </c>
      <c r="D12" s="191"/>
      <c r="E12" s="189">
        <f t="shared" si="0"/>
      </c>
      <c r="F12" s="189">
        <f t="shared" si="1"/>
      </c>
      <c r="G12" s="189">
        <f t="shared" si="2"/>
      </c>
      <c r="H12" s="189">
        <f t="shared" si="3"/>
      </c>
      <c r="I12" s="188">
        <f t="shared" si="4"/>
      </c>
    </row>
    <row r="13" spans="1:9" ht="15" customHeight="1">
      <c r="A13" s="192"/>
      <c r="B13" s="245" t="s">
        <v>316</v>
      </c>
      <c r="C13" s="249">
        <v>33500</v>
      </c>
      <c r="D13" s="191"/>
      <c r="E13" s="189">
        <f t="shared" si="0"/>
      </c>
      <c r="F13" s="189">
        <f t="shared" si="1"/>
      </c>
      <c r="G13" s="189">
        <f t="shared" si="2"/>
      </c>
      <c r="H13" s="189">
        <f t="shared" si="3"/>
      </c>
      <c r="I13" s="188">
        <f t="shared" si="4"/>
      </c>
    </row>
    <row r="14" spans="1:9" ht="15" customHeight="1">
      <c r="A14" s="192"/>
      <c r="B14" s="245" t="s">
        <v>317</v>
      </c>
      <c r="C14" s="249">
        <v>28900</v>
      </c>
      <c r="D14" s="191"/>
      <c r="E14" s="189">
        <f t="shared" si="0"/>
      </c>
      <c r="F14" s="189">
        <f t="shared" si="1"/>
      </c>
      <c r="G14" s="189">
        <f t="shared" si="2"/>
      </c>
      <c r="H14" s="189">
        <f t="shared" si="3"/>
      </c>
      <c r="I14" s="188">
        <f t="shared" si="4"/>
      </c>
    </row>
    <row r="15" spans="1:9" ht="15" customHeight="1">
      <c r="A15" s="192"/>
      <c r="B15" s="245" t="s">
        <v>318</v>
      </c>
      <c r="C15" s="249">
        <v>30700</v>
      </c>
      <c r="D15" s="191"/>
      <c r="E15" s="189">
        <f t="shared" si="0"/>
      </c>
      <c r="F15" s="189">
        <f t="shared" si="1"/>
      </c>
      <c r="G15" s="189">
        <f t="shared" si="2"/>
      </c>
      <c r="H15" s="189">
        <f t="shared" si="3"/>
      </c>
      <c r="I15" s="188">
        <f t="shared" si="4"/>
      </c>
    </row>
    <row r="16" spans="1:9" ht="15" customHeight="1">
      <c r="A16" s="192"/>
      <c r="B16" s="245" t="s">
        <v>319</v>
      </c>
      <c r="C16" s="249">
        <v>24200</v>
      </c>
      <c r="D16" s="191"/>
      <c r="E16" s="189">
        <f t="shared" si="0"/>
      </c>
      <c r="F16" s="189">
        <f t="shared" si="1"/>
      </c>
      <c r="G16" s="189">
        <f t="shared" si="2"/>
      </c>
      <c r="H16" s="189">
        <f t="shared" si="3"/>
      </c>
      <c r="I16" s="188">
        <f t="shared" si="4"/>
      </c>
    </row>
    <row r="17" spans="1:9" ht="15" customHeight="1">
      <c r="A17" s="192"/>
      <c r="B17" s="245" t="s">
        <v>320</v>
      </c>
      <c r="C17" s="249">
        <v>27800</v>
      </c>
      <c r="D17" s="191"/>
      <c r="E17" s="189">
        <f t="shared" si="0"/>
      </c>
      <c r="F17" s="189">
        <f t="shared" si="1"/>
      </c>
      <c r="G17" s="189">
        <f t="shared" si="2"/>
      </c>
      <c r="H17" s="189">
        <f t="shared" si="3"/>
      </c>
      <c r="I17" s="188">
        <f t="shared" si="4"/>
      </c>
    </row>
    <row r="18" spans="1:9" ht="15" customHeight="1">
      <c r="A18" s="192"/>
      <c r="B18" s="245" t="s">
        <v>321</v>
      </c>
      <c r="C18" s="249">
        <v>29100</v>
      </c>
      <c r="D18" s="191"/>
      <c r="E18" s="189">
        <f t="shared" si="0"/>
      </c>
      <c r="F18" s="189">
        <f t="shared" si="1"/>
      </c>
      <c r="G18" s="189">
        <f t="shared" si="2"/>
      </c>
      <c r="H18" s="189">
        <f t="shared" si="3"/>
      </c>
      <c r="I18" s="188">
        <f t="shared" si="4"/>
      </c>
    </row>
    <row r="19" spans="1:9" ht="15" customHeight="1">
      <c r="A19" s="192"/>
      <c r="B19" s="245" t="s">
        <v>322</v>
      </c>
      <c r="C19" s="249">
        <v>27700</v>
      </c>
      <c r="D19" s="191"/>
      <c r="E19" s="189">
        <f t="shared" si="0"/>
      </c>
      <c r="F19" s="189">
        <f t="shared" si="1"/>
      </c>
      <c r="G19" s="189">
        <f t="shared" si="2"/>
      </c>
      <c r="H19" s="189">
        <f t="shared" si="3"/>
      </c>
      <c r="I19" s="188">
        <f t="shared" si="4"/>
      </c>
    </row>
    <row r="20" spans="1:9" ht="15" customHeight="1">
      <c r="A20" s="192"/>
      <c r="B20" s="245" t="s">
        <v>323</v>
      </c>
      <c r="C20" s="249">
        <v>30800</v>
      </c>
      <c r="D20" s="191"/>
      <c r="E20" s="189">
        <f t="shared" si="0"/>
      </c>
      <c r="F20" s="189">
        <f t="shared" si="1"/>
      </c>
      <c r="G20" s="189">
        <f t="shared" si="2"/>
      </c>
      <c r="H20" s="189">
        <f t="shared" si="3"/>
      </c>
      <c r="I20" s="188">
        <f t="shared" si="4"/>
      </c>
    </row>
    <row r="21" spans="1:9" ht="15" customHeight="1">
      <c r="A21" s="192"/>
      <c r="B21" s="245" t="s">
        <v>324</v>
      </c>
      <c r="C21" s="249">
        <v>27800</v>
      </c>
      <c r="D21" s="191"/>
      <c r="E21" s="189">
        <f t="shared" si="0"/>
      </c>
      <c r="F21" s="189">
        <f t="shared" si="1"/>
      </c>
      <c r="G21" s="189">
        <f t="shared" si="2"/>
      </c>
      <c r="H21" s="189">
        <f t="shared" si="3"/>
      </c>
      <c r="I21" s="188">
        <f t="shared" si="4"/>
      </c>
    </row>
    <row r="22" spans="1:9" ht="15" customHeight="1">
      <c r="A22" s="192"/>
      <c r="B22" s="245" t="s">
        <v>325</v>
      </c>
      <c r="C22" s="249">
        <v>23600</v>
      </c>
      <c r="D22" s="191"/>
      <c r="E22" s="189">
        <f t="shared" si="0"/>
      </c>
      <c r="F22" s="189">
        <f t="shared" si="1"/>
      </c>
      <c r="G22" s="189">
        <f t="shared" si="2"/>
      </c>
      <c r="H22" s="189">
        <f t="shared" si="3"/>
      </c>
      <c r="I22" s="188">
        <f t="shared" si="4"/>
      </c>
    </row>
    <row r="23" spans="1:9" ht="15" customHeight="1">
      <c r="A23" s="192"/>
      <c r="B23" s="259" t="s">
        <v>339</v>
      </c>
      <c r="C23" s="249">
        <v>18000</v>
      </c>
      <c r="D23" s="191"/>
      <c r="E23" s="189">
        <f t="shared" si="0"/>
      </c>
      <c r="F23" s="189">
        <f t="shared" si="1"/>
      </c>
      <c r="G23" s="189">
        <f t="shared" si="2"/>
      </c>
      <c r="H23" s="189">
        <f t="shared" si="3"/>
      </c>
      <c r="I23" s="188">
        <f t="shared" si="4"/>
      </c>
    </row>
    <row r="24" spans="1:9" ht="15" customHeight="1">
      <c r="A24" s="192"/>
      <c r="B24" s="245" t="s">
        <v>326</v>
      </c>
      <c r="C24" s="249">
        <v>30700</v>
      </c>
      <c r="D24" s="191"/>
      <c r="E24" s="189">
        <f t="shared" si="0"/>
      </c>
      <c r="F24" s="189">
        <f t="shared" si="1"/>
      </c>
      <c r="G24" s="189">
        <f t="shared" si="2"/>
      </c>
      <c r="H24" s="189">
        <f t="shared" si="3"/>
      </c>
      <c r="I24" s="188">
        <f t="shared" si="4"/>
      </c>
    </row>
    <row r="25" spans="1:9" ht="15" customHeight="1">
      <c r="A25" s="192"/>
      <c r="B25" s="245" t="s">
        <v>327</v>
      </c>
      <c r="C25" s="249">
        <v>33000</v>
      </c>
      <c r="D25" s="191"/>
      <c r="E25" s="189">
        <f t="shared" si="0"/>
      </c>
      <c r="F25" s="189">
        <f t="shared" si="1"/>
      </c>
      <c r="G25" s="189">
        <f t="shared" si="2"/>
      </c>
      <c r="H25" s="189">
        <f t="shared" si="3"/>
      </c>
      <c r="I25" s="188">
        <f t="shared" si="4"/>
      </c>
    </row>
    <row r="26" spans="1:9" ht="15" customHeight="1">
      <c r="A26" s="192"/>
      <c r="B26" s="245" t="s">
        <v>328</v>
      </c>
      <c r="C26" s="249">
        <v>23100</v>
      </c>
      <c r="D26" s="191"/>
      <c r="E26" s="189">
        <f t="shared" si="0"/>
      </c>
      <c r="F26" s="189">
        <f t="shared" si="1"/>
      </c>
      <c r="G26" s="189">
        <f t="shared" si="2"/>
      </c>
      <c r="H26" s="189">
        <f t="shared" si="3"/>
      </c>
      <c r="I26" s="188">
        <f t="shared" si="4"/>
      </c>
    </row>
    <row r="27" spans="1:9" ht="15" customHeight="1">
      <c r="A27" s="192"/>
      <c r="B27" s="245" t="s">
        <v>340</v>
      </c>
      <c r="C27" s="249">
        <v>27800</v>
      </c>
      <c r="D27" s="191"/>
      <c r="E27" s="189">
        <f t="shared" si="0"/>
      </c>
      <c r="F27" s="189">
        <f t="shared" si="1"/>
      </c>
      <c r="G27" s="189">
        <f t="shared" si="2"/>
      </c>
      <c r="H27" s="189">
        <f t="shared" si="3"/>
      </c>
      <c r="I27" s="188">
        <f t="shared" si="4"/>
      </c>
    </row>
    <row r="28" spans="1:9" ht="15" customHeight="1">
      <c r="A28" s="192"/>
      <c r="B28" s="250" t="s">
        <v>329</v>
      </c>
      <c r="C28" s="251">
        <v>28200</v>
      </c>
      <c r="D28" s="191"/>
      <c r="E28" s="189">
        <f t="shared" si="0"/>
      </c>
      <c r="F28" s="189">
        <f t="shared" si="1"/>
      </c>
      <c r="G28" s="189">
        <f t="shared" si="2"/>
      </c>
      <c r="H28" s="189">
        <f t="shared" si="3"/>
      </c>
      <c r="I28" s="188">
        <f t="shared" si="4"/>
      </c>
    </row>
    <row r="29" spans="1:9" ht="15" customHeight="1">
      <c r="A29" s="192"/>
      <c r="B29" s="250" t="s">
        <v>330</v>
      </c>
      <c r="C29" s="251">
        <v>30900</v>
      </c>
      <c r="D29" s="191"/>
      <c r="E29" s="189">
        <f t="shared" si="0"/>
      </c>
      <c r="F29" s="189">
        <f t="shared" si="1"/>
      </c>
      <c r="G29" s="189">
        <f t="shared" si="2"/>
      </c>
      <c r="H29" s="189">
        <f t="shared" si="3"/>
      </c>
      <c r="I29" s="188">
        <f t="shared" si="4"/>
      </c>
    </row>
    <row r="30" spans="1:9" ht="15" customHeight="1">
      <c r="A30" s="192"/>
      <c r="B30" s="252" t="s">
        <v>331</v>
      </c>
      <c r="C30" s="249">
        <v>27200</v>
      </c>
      <c r="D30" s="191"/>
      <c r="E30" s="189">
        <f t="shared" si="0"/>
      </c>
      <c r="F30" s="189">
        <f t="shared" si="1"/>
      </c>
      <c r="G30" s="189">
        <f t="shared" si="2"/>
      </c>
      <c r="H30" s="189">
        <f t="shared" si="3"/>
      </c>
      <c r="I30" s="188">
        <f t="shared" si="4"/>
      </c>
    </row>
    <row r="31" spans="1:9" ht="15" customHeight="1">
      <c r="A31" s="192"/>
      <c r="B31" s="252" t="s">
        <v>332</v>
      </c>
      <c r="C31" s="249">
        <v>25900</v>
      </c>
      <c r="D31" s="191"/>
      <c r="E31" s="189"/>
      <c r="F31" s="189"/>
      <c r="G31" s="189"/>
      <c r="H31" s="189"/>
      <c r="I31" s="188"/>
    </row>
    <row r="32" spans="1:9" ht="15" customHeight="1">
      <c r="A32" s="192"/>
      <c r="B32" s="253" t="s">
        <v>333</v>
      </c>
      <c r="C32" s="254">
        <v>25700</v>
      </c>
      <c r="D32" s="191"/>
      <c r="E32" s="189"/>
      <c r="F32" s="189"/>
      <c r="G32" s="189"/>
      <c r="H32" s="189"/>
      <c r="I32" s="188"/>
    </row>
    <row r="33" spans="1:9" ht="15" customHeight="1">
      <c r="A33" s="192"/>
      <c r="B33" s="252"/>
      <c r="C33" s="249"/>
      <c r="D33" s="191"/>
      <c r="E33" s="189"/>
      <c r="F33" s="189"/>
      <c r="G33" s="189"/>
      <c r="H33" s="189"/>
      <c r="I33" s="188"/>
    </row>
    <row r="34" spans="1:9" ht="15" customHeight="1" thickBot="1">
      <c r="A34" s="177"/>
      <c r="B34" s="255"/>
      <c r="C34" s="256"/>
      <c r="D34" s="190"/>
      <c r="E34" s="189">
        <f t="shared" si="0"/>
      </c>
      <c r="F34" s="189">
        <f t="shared" si="1"/>
      </c>
      <c r="G34" s="189">
        <f t="shared" si="2"/>
      </c>
      <c r="H34" s="189">
        <f t="shared" si="3"/>
      </c>
      <c r="I34" s="188">
        <f t="shared" si="4"/>
      </c>
    </row>
    <row r="35" spans="1:11" ht="14.25" customHeight="1">
      <c r="A35" s="177"/>
      <c r="B35" s="176"/>
      <c r="C35" s="176"/>
      <c r="D35" s="187" t="s">
        <v>341</v>
      </c>
      <c r="E35" s="186" t="s">
        <v>183</v>
      </c>
      <c r="F35" s="186" t="s">
        <v>406</v>
      </c>
      <c r="G35" s="186" t="s">
        <v>406</v>
      </c>
      <c r="H35" s="186" t="s">
        <v>406</v>
      </c>
      <c r="I35" s="185" t="s">
        <v>406</v>
      </c>
      <c r="K35" s="159"/>
    </row>
    <row r="36" spans="1:9" ht="15" customHeight="1">
      <c r="A36" s="177"/>
      <c r="B36" s="176"/>
      <c r="C36" s="176"/>
      <c r="D36" s="184"/>
      <c r="E36" s="183">
        <f>SUM(E9:E34)</f>
        <v>0</v>
      </c>
      <c r="F36" s="183">
        <f>SUM(F9:F34)</f>
        <v>0</v>
      </c>
      <c r="G36" s="183">
        <f>SUM(G9:G34)</f>
        <v>0</v>
      </c>
      <c r="H36" s="183">
        <f>SUM(H9:H34)</f>
        <v>0</v>
      </c>
      <c r="I36" s="182">
        <f>SUM(I9:I34)</f>
        <v>0</v>
      </c>
    </row>
    <row r="37" spans="1:9" ht="12" customHeight="1">
      <c r="A37" s="177"/>
      <c r="B37" s="176"/>
      <c r="C37" s="181"/>
      <c r="D37" s="180" t="s">
        <v>258</v>
      </c>
      <c r="E37" s="482"/>
      <c r="F37" s="484" t="s">
        <v>257</v>
      </c>
      <c r="G37" s="484">
        <f>SUM(E36:I36)</f>
        <v>0</v>
      </c>
      <c r="H37" s="179"/>
      <c r="I37" s="178"/>
    </row>
    <row r="38" spans="1:9" ht="16.5" customHeight="1" thickBot="1">
      <c r="A38" s="177"/>
      <c r="B38" s="176"/>
      <c r="C38" s="176"/>
      <c r="D38" s="175">
        <f>COUNTIF(D9:D34,"&gt;"&amp;"0")</f>
        <v>0</v>
      </c>
      <c r="E38" s="483"/>
      <c r="F38" s="485"/>
      <c r="G38" s="485"/>
      <c r="H38" s="174"/>
      <c r="I38" s="173"/>
    </row>
    <row r="39" spans="2:9" ht="12.75" customHeight="1">
      <c r="B39" s="172" t="s">
        <v>256</v>
      </c>
      <c r="C39" s="172"/>
      <c r="D39" s="172"/>
      <c r="E39" s="171"/>
      <c r="F39" s="171"/>
      <c r="G39" s="171"/>
      <c r="H39" s="170"/>
      <c r="I39" s="166"/>
    </row>
    <row r="40" spans="2:9" ht="18.75" customHeight="1">
      <c r="B40" s="168" t="s">
        <v>407</v>
      </c>
      <c r="C40" s="167" t="s">
        <v>408</v>
      </c>
      <c r="D40" s="467" t="s">
        <v>409</v>
      </c>
      <c r="E40" s="467"/>
      <c r="F40" s="467"/>
      <c r="G40" s="467"/>
      <c r="H40" s="467"/>
      <c r="I40" s="468"/>
    </row>
    <row r="41" spans="2:9" ht="18.75" customHeight="1">
      <c r="B41" s="168" t="s">
        <v>410</v>
      </c>
      <c r="C41" s="169" t="s">
        <v>411</v>
      </c>
      <c r="D41" s="467" t="s">
        <v>255</v>
      </c>
      <c r="E41" s="467"/>
      <c r="F41" s="467"/>
      <c r="G41" s="467"/>
      <c r="H41" s="467"/>
      <c r="I41" s="468"/>
    </row>
    <row r="42" spans="2:9" ht="18.75" customHeight="1">
      <c r="B42" s="168" t="s">
        <v>412</v>
      </c>
      <c r="C42" s="169" t="s">
        <v>413</v>
      </c>
      <c r="D42" s="467" t="s">
        <v>254</v>
      </c>
      <c r="E42" s="467"/>
      <c r="F42" s="467"/>
      <c r="G42" s="467"/>
      <c r="H42" s="467"/>
      <c r="I42" s="468"/>
    </row>
    <row r="43" spans="2:9" ht="18.75" customHeight="1">
      <c r="B43" s="168" t="s">
        <v>414</v>
      </c>
      <c r="C43" s="169" t="s">
        <v>415</v>
      </c>
      <c r="D43" s="467" t="s">
        <v>253</v>
      </c>
      <c r="E43" s="467"/>
      <c r="F43" s="467"/>
      <c r="G43" s="467"/>
      <c r="H43" s="467"/>
      <c r="I43" s="468"/>
    </row>
    <row r="44" spans="2:9" ht="18.75" customHeight="1">
      <c r="B44" s="168" t="s">
        <v>416</v>
      </c>
      <c r="C44" s="167" t="s">
        <v>417</v>
      </c>
      <c r="D44" s="467" t="s">
        <v>252</v>
      </c>
      <c r="E44" s="467"/>
      <c r="F44" s="467"/>
      <c r="G44" s="467"/>
      <c r="H44" s="467"/>
      <c r="I44" s="468"/>
    </row>
    <row r="45" spans="3:9" ht="7.5" customHeight="1" thickBot="1">
      <c r="C45" s="166"/>
      <c r="D45" s="166"/>
      <c r="E45" s="166"/>
      <c r="F45" s="166"/>
      <c r="G45" s="166"/>
      <c r="H45" s="166"/>
      <c r="I45" s="166"/>
    </row>
    <row r="46" spans="2:9" ht="27" customHeight="1" thickBot="1" thickTop="1">
      <c r="B46" s="165"/>
      <c r="C46" s="469" t="s">
        <v>251</v>
      </c>
      <c r="D46" s="470"/>
      <c r="E46" s="471">
        <f>IF(D38=0,"",ROUND(G37/D38,4))</f>
      </c>
      <c r="F46" s="472"/>
      <c r="G46" s="473"/>
      <c r="H46" s="164"/>
      <c r="I46" s="163"/>
    </row>
    <row r="47" spans="3:9" s="160" customFormat="1" ht="16.5" customHeight="1" thickTop="1">
      <c r="C47" s="162"/>
      <c r="D47" s="161" t="s">
        <v>250</v>
      </c>
      <c r="E47" s="161"/>
      <c r="F47" s="161"/>
      <c r="G47" s="161"/>
      <c r="H47" s="161"/>
      <c r="I47" s="161"/>
    </row>
    <row r="48" spans="2:9" s="160" customFormat="1" ht="31.5" customHeight="1">
      <c r="B48" s="464" t="s">
        <v>249</v>
      </c>
      <c r="C48" s="465"/>
      <c r="D48" s="465"/>
      <c r="E48" s="465"/>
      <c r="F48" s="465"/>
      <c r="G48" s="465"/>
      <c r="H48" s="465"/>
      <c r="I48" s="465"/>
    </row>
    <row r="49" spans="2:9" s="160" customFormat="1" ht="15" customHeight="1">
      <c r="B49" s="465" t="s">
        <v>248</v>
      </c>
      <c r="C49" s="465"/>
      <c r="D49" s="465"/>
      <c r="E49" s="465"/>
      <c r="F49" s="465"/>
      <c r="G49" s="465"/>
      <c r="H49" s="465"/>
      <c r="I49" s="465"/>
    </row>
    <row r="50" spans="2:9" s="160" customFormat="1" ht="15" customHeight="1">
      <c r="B50" s="465" t="s">
        <v>247</v>
      </c>
      <c r="C50" s="465"/>
      <c r="D50" s="465"/>
      <c r="E50" s="465"/>
      <c r="F50" s="465"/>
      <c r="G50" s="465"/>
      <c r="H50" s="465"/>
      <c r="I50" s="465"/>
    </row>
    <row r="51" spans="2:9" ht="13.5">
      <c r="B51" s="466" t="s">
        <v>418</v>
      </c>
      <c r="C51" s="466"/>
      <c r="D51" s="466"/>
      <c r="E51" s="466"/>
      <c r="F51" s="466"/>
      <c r="G51" s="466"/>
      <c r="H51" s="466"/>
      <c r="I51" s="466"/>
    </row>
    <row r="52" spans="2:6" ht="13.5">
      <c r="B52" s="466" t="s">
        <v>419</v>
      </c>
      <c r="C52" s="466"/>
      <c r="D52" s="466"/>
      <c r="E52" s="466"/>
      <c r="F52" s="466"/>
    </row>
    <row r="53" spans="2:9" ht="13.5">
      <c r="B53" s="466" t="s">
        <v>420</v>
      </c>
      <c r="C53" s="466"/>
      <c r="D53" s="466"/>
      <c r="E53" s="466"/>
      <c r="F53" s="466"/>
      <c r="G53" s="466"/>
      <c r="H53" s="466"/>
      <c r="I53" s="466"/>
    </row>
  </sheetData>
  <sheetProtection/>
  <mergeCells count="21">
    <mergeCell ref="B48:I48"/>
    <mergeCell ref="B49:I49"/>
    <mergeCell ref="B50:I50"/>
    <mergeCell ref="B51:I51"/>
    <mergeCell ref="B52:F52"/>
    <mergeCell ref="B53:I53"/>
    <mergeCell ref="D40:I40"/>
    <mergeCell ref="D41:I41"/>
    <mergeCell ref="D42:I42"/>
    <mergeCell ref="D43:I43"/>
    <mergeCell ref="D44:I44"/>
    <mergeCell ref="C46:D46"/>
    <mergeCell ref="E46:G46"/>
    <mergeCell ref="A2:I2"/>
    <mergeCell ref="E3:I3"/>
    <mergeCell ref="E4:I4"/>
    <mergeCell ref="B6:B8"/>
    <mergeCell ref="E6:I6"/>
    <mergeCell ref="E37:E38"/>
    <mergeCell ref="F37:F38"/>
    <mergeCell ref="G37:G38"/>
  </mergeCells>
  <printOptions/>
  <pageMargins left="0.7874015748031497" right="0.7874015748031497" top="0.3937007874015748" bottom="0.7874015748031497" header="0.5118110236220472" footer="0.5118110236220472"/>
  <pageSetup horizontalDpi="600" verticalDpi="600" orientation="portrait" paperSize="9" scale="90" r:id="rId1"/>
  <headerFooter alignWithMargins="0">
    <oddFooter>&amp;C様式２－８</oddFooter>
  </headerFooter>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K1" sqref="K1"/>
    </sheetView>
  </sheetViews>
  <sheetFormatPr defaultColWidth="9.00390625" defaultRowHeight="13.5"/>
  <cols>
    <col min="1" max="1" width="2.875" style="158" customWidth="1"/>
    <col min="2" max="2" width="14.375" style="158" customWidth="1"/>
    <col min="3" max="4" width="13.75390625" style="158" customWidth="1"/>
    <col min="5" max="9" width="9.375" style="158" customWidth="1"/>
    <col min="10" max="16384" width="9.00390625" style="158" customWidth="1"/>
  </cols>
  <sheetData>
    <row r="1" ht="27" customHeight="1">
      <c r="B1" s="160" t="s">
        <v>268</v>
      </c>
    </row>
    <row r="2" spans="1:9" ht="24" customHeight="1">
      <c r="A2" s="474" t="s">
        <v>269</v>
      </c>
      <c r="B2" s="474"/>
      <c r="C2" s="474"/>
      <c r="D2" s="474"/>
      <c r="E2" s="474"/>
      <c r="F2" s="474"/>
      <c r="G2" s="474"/>
      <c r="H2" s="474"/>
      <c r="I2" s="474"/>
    </row>
    <row r="3" spans="1:9" ht="18" customHeight="1">
      <c r="A3" s="201"/>
      <c r="B3" s="201"/>
      <c r="C3" s="201"/>
      <c r="D3" s="201"/>
      <c r="E3" s="475" t="s">
        <v>164</v>
      </c>
      <c r="F3" s="475"/>
      <c r="G3" s="475"/>
      <c r="H3" s="475"/>
      <c r="I3" s="475"/>
    </row>
    <row r="4" spans="1:9" ht="18" customHeight="1">
      <c r="A4" s="201"/>
      <c r="B4" s="201"/>
      <c r="C4" s="201"/>
      <c r="D4" s="201"/>
      <c r="E4" s="467" t="s">
        <v>266</v>
      </c>
      <c r="F4" s="467"/>
      <c r="G4" s="467"/>
      <c r="H4" s="467"/>
      <c r="I4" s="467"/>
    </row>
    <row r="5" spans="1:9" ht="3.75" customHeight="1" thickBot="1">
      <c r="A5" s="201"/>
      <c r="B5" s="201"/>
      <c r="C5" s="201"/>
      <c r="D5" s="201"/>
      <c r="E5" s="201"/>
      <c r="F5" s="159"/>
      <c r="G5" s="159"/>
      <c r="H5" s="159"/>
      <c r="I5" s="159"/>
    </row>
    <row r="6" spans="1:9" ht="31.5" customHeight="1">
      <c r="A6" s="177"/>
      <c r="B6" s="476" t="s">
        <v>265</v>
      </c>
      <c r="C6" s="246" t="s">
        <v>405</v>
      </c>
      <c r="D6" s="200"/>
      <c r="E6" s="479" t="s">
        <v>264</v>
      </c>
      <c r="F6" s="480"/>
      <c r="G6" s="480"/>
      <c r="H6" s="480"/>
      <c r="I6" s="481"/>
    </row>
    <row r="7" spans="1:9" ht="34.5" customHeight="1">
      <c r="A7" s="199"/>
      <c r="B7" s="477"/>
      <c r="C7" s="247" t="s">
        <v>263</v>
      </c>
      <c r="D7" s="198" t="s">
        <v>262</v>
      </c>
      <c r="E7" s="197" t="s">
        <v>261</v>
      </c>
      <c r="F7" s="197" t="s">
        <v>260</v>
      </c>
      <c r="G7" s="197" t="s">
        <v>303</v>
      </c>
      <c r="H7" s="197" t="s">
        <v>421</v>
      </c>
      <c r="I7" s="196" t="s">
        <v>259</v>
      </c>
    </row>
    <row r="8" spans="1:9" ht="20.25" customHeight="1">
      <c r="A8" s="177"/>
      <c r="B8" s="478"/>
      <c r="C8" s="248" t="s">
        <v>422</v>
      </c>
      <c r="D8" s="195" t="s">
        <v>423</v>
      </c>
      <c r="E8" s="194" t="s">
        <v>307</v>
      </c>
      <c r="F8" s="194" t="s">
        <v>424</v>
      </c>
      <c r="G8" s="194" t="s">
        <v>309</v>
      </c>
      <c r="H8" s="194" t="s">
        <v>425</v>
      </c>
      <c r="I8" s="193" t="s">
        <v>426</v>
      </c>
    </row>
    <row r="9" spans="1:9" ht="16.5" customHeight="1">
      <c r="A9" s="192"/>
      <c r="B9" s="245" t="s">
        <v>345</v>
      </c>
      <c r="C9" s="249">
        <v>26100</v>
      </c>
      <c r="D9" s="191"/>
      <c r="E9" s="189">
        <f aca="true" t="shared" si="0" ref="E9:E35">IF(AND(C9&gt;0,D9&gt;=C9*0.9),4,"")</f>
      </c>
      <c r="F9" s="189">
        <f aca="true" t="shared" si="1" ref="F9:F35">IF(AND(D9&lt;C9*0.9,D9&gt;=C9*0.8),3,"")</f>
      </c>
      <c r="G9" s="189">
        <f aca="true" t="shared" si="2" ref="G9:G35">IF(AND(D9&lt;C9*0.8,D9&gt;=C9*0.75),2,"")</f>
      </c>
      <c r="H9" s="189">
        <f aca="true" t="shared" si="3" ref="H9:H35">IF(AND(D9&lt;C9*0.75,D9&gt;=C9*0.7),1,"")</f>
      </c>
      <c r="I9" s="188">
        <f aca="true" t="shared" si="4" ref="I9:I35">IF(AND(D9&lt;C9*0.7,D9&gt;0),0,"")</f>
      </c>
    </row>
    <row r="10" spans="1:9" ht="16.5" customHeight="1">
      <c r="A10" s="192"/>
      <c r="B10" s="245" t="s">
        <v>427</v>
      </c>
      <c r="C10" s="249">
        <v>21200</v>
      </c>
      <c r="D10" s="191"/>
      <c r="E10" s="189">
        <f t="shared" si="0"/>
      </c>
      <c r="F10" s="189">
        <f t="shared" si="1"/>
      </c>
      <c r="G10" s="189">
        <f t="shared" si="2"/>
      </c>
      <c r="H10" s="189">
        <f t="shared" si="3"/>
      </c>
      <c r="I10" s="188">
        <f t="shared" si="4"/>
      </c>
    </row>
    <row r="11" spans="1:9" ht="15.75" customHeight="1">
      <c r="A11" s="192"/>
      <c r="B11" s="245" t="s">
        <v>428</v>
      </c>
      <c r="C11" s="249">
        <v>18000</v>
      </c>
      <c r="D11" s="191"/>
      <c r="E11" s="189">
        <f t="shared" si="0"/>
      </c>
      <c r="F11" s="189">
        <f t="shared" si="1"/>
      </c>
      <c r="G11" s="189">
        <f t="shared" si="2"/>
      </c>
      <c r="H11" s="189">
        <f t="shared" si="3"/>
      </c>
      <c r="I11" s="188">
        <f t="shared" si="4"/>
      </c>
    </row>
    <row r="12" spans="1:9" ht="15.75" customHeight="1">
      <c r="A12" s="192"/>
      <c r="B12" s="245" t="s">
        <v>429</v>
      </c>
      <c r="C12" s="249">
        <v>30900</v>
      </c>
      <c r="D12" s="191"/>
      <c r="E12" s="189">
        <f t="shared" si="0"/>
      </c>
      <c r="F12" s="189">
        <f t="shared" si="1"/>
      </c>
      <c r="G12" s="189">
        <f t="shared" si="2"/>
      </c>
      <c r="H12" s="189">
        <f t="shared" si="3"/>
      </c>
      <c r="I12" s="188">
        <f t="shared" si="4"/>
      </c>
    </row>
    <row r="13" spans="1:9" ht="15.75" customHeight="1">
      <c r="A13" s="192"/>
      <c r="B13" s="245" t="s">
        <v>392</v>
      </c>
      <c r="C13" s="249">
        <v>29100</v>
      </c>
      <c r="D13" s="191"/>
      <c r="E13" s="189">
        <f t="shared" si="0"/>
      </c>
      <c r="F13" s="189">
        <f t="shared" si="1"/>
      </c>
      <c r="G13" s="189">
        <f t="shared" si="2"/>
      </c>
      <c r="H13" s="189">
        <f t="shared" si="3"/>
      </c>
      <c r="I13" s="188">
        <f t="shared" si="4"/>
      </c>
    </row>
    <row r="14" spans="1:9" ht="15.75" customHeight="1">
      <c r="A14" s="192"/>
      <c r="B14" s="245" t="s">
        <v>346</v>
      </c>
      <c r="C14" s="249">
        <v>33500</v>
      </c>
      <c r="D14" s="191"/>
      <c r="E14" s="189">
        <f t="shared" si="0"/>
      </c>
      <c r="F14" s="189">
        <f t="shared" si="1"/>
      </c>
      <c r="G14" s="189">
        <f t="shared" si="2"/>
      </c>
      <c r="H14" s="189">
        <f t="shared" si="3"/>
      </c>
      <c r="I14" s="188">
        <f t="shared" si="4"/>
      </c>
    </row>
    <row r="15" spans="1:9" ht="15.75" customHeight="1">
      <c r="A15" s="192"/>
      <c r="B15" s="245" t="s">
        <v>430</v>
      </c>
      <c r="C15" s="249">
        <v>28900</v>
      </c>
      <c r="D15" s="191"/>
      <c r="E15" s="189">
        <f t="shared" si="0"/>
      </c>
      <c r="F15" s="189">
        <f t="shared" si="1"/>
      </c>
      <c r="G15" s="189">
        <f t="shared" si="2"/>
      </c>
      <c r="H15" s="189">
        <f t="shared" si="3"/>
      </c>
      <c r="I15" s="188">
        <f t="shared" si="4"/>
      </c>
    </row>
    <row r="16" spans="1:9" ht="15.75" customHeight="1">
      <c r="A16" s="192"/>
      <c r="B16" s="245" t="s">
        <v>431</v>
      </c>
      <c r="C16" s="249">
        <v>30700</v>
      </c>
      <c r="D16" s="191"/>
      <c r="E16" s="189">
        <f t="shared" si="0"/>
      </c>
      <c r="F16" s="189">
        <f t="shared" si="1"/>
      </c>
      <c r="G16" s="189">
        <f t="shared" si="2"/>
      </c>
      <c r="H16" s="189">
        <f t="shared" si="3"/>
      </c>
      <c r="I16" s="188">
        <f t="shared" si="4"/>
      </c>
    </row>
    <row r="17" spans="1:9" ht="15.75" customHeight="1">
      <c r="A17" s="192"/>
      <c r="B17" s="245" t="s">
        <v>347</v>
      </c>
      <c r="C17" s="249">
        <v>30700</v>
      </c>
      <c r="D17" s="191"/>
      <c r="E17" s="189">
        <f t="shared" si="0"/>
      </c>
      <c r="F17" s="189">
        <f t="shared" si="1"/>
      </c>
      <c r="G17" s="189">
        <f t="shared" si="2"/>
      </c>
      <c r="H17" s="189">
        <f t="shared" si="3"/>
      </c>
      <c r="I17" s="188">
        <f t="shared" si="4"/>
      </c>
    </row>
    <row r="18" spans="1:9" ht="15.75" customHeight="1">
      <c r="A18" s="192"/>
      <c r="B18" s="245" t="s">
        <v>432</v>
      </c>
      <c r="C18" s="249">
        <v>24200</v>
      </c>
      <c r="D18" s="191"/>
      <c r="E18" s="189">
        <f t="shared" si="0"/>
      </c>
      <c r="F18" s="189">
        <f t="shared" si="1"/>
      </c>
      <c r="G18" s="189">
        <f t="shared" si="2"/>
      </c>
      <c r="H18" s="189">
        <f t="shared" si="3"/>
      </c>
      <c r="I18" s="188">
        <f t="shared" si="4"/>
      </c>
    </row>
    <row r="19" spans="1:9" ht="15.75" customHeight="1">
      <c r="A19" s="192"/>
      <c r="B19" s="245" t="s">
        <v>433</v>
      </c>
      <c r="C19" s="249">
        <v>27800</v>
      </c>
      <c r="D19" s="191"/>
      <c r="E19" s="189">
        <f t="shared" si="0"/>
      </c>
      <c r="F19" s="189">
        <f t="shared" si="1"/>
      </c>
      <c r="G19" s="189">
        <f t="shared" si="2"/>
      </c>
      <c r="H19" s="189">
        <f t="shared" si="3"/>
      </c>
      <c r="I19" s="188">
        <f t="shared" si="4"/>
      </c>
    </row>
    <row r="20" spans="1:9" ht="15.75" customHeight="1">
      <c r="A20" s="192"/>
      <c r="B20" s="245" t="s">
        <v>393</v>
      </c>
      <c r="C20" s="249">
        <v>29100</v>
      </c>
      <c r="D20" s="191"/>
      <c r="E20" s="189">
        <f t="shared" si="0"/>
      </c>
      <c r="F20" s="189">
        <f t="shared" si="1"/>
      </c>
      <c r="G20" s="189">
        <f t="shared" si="2"/>
      </c>
      <c r="H20" s="189">
        <f t="shared" si="3"/>
      </c>
      <c r="I20" s="188">
        <f t="shared" si="4"/>
      </c>
    </row>
    <row r="21" spans="1:9" ht="15.75" customHeight="1">
      <c r="A21" s="192"/>
      <c r="B21" s="245" t="s">
        <v>434</v>
      </c>
      <c r="C21" s="249">
        <v>27700</v>
      </c>
      <c r="D21" s="191"/>
      <c r="E21" s="189">
        <f t="shared" si="0"/>
      </c>
      <c r="F21" s="189">
        <f t="shared" si="1"/>
      </c>
      <c r="G21" s="189">
        <f t="shared" si="2"/>
      </c>
      <c r="H21" s="189">
        <f t="shared" si="3"/>
      </c>
      <c r="I21" s="188">
        <f t="shared" si="4"/>
      </c>
    </row>
    <row r="22" spans="1:9" ht="15.75" customHeight="1">
      <c r="A22" s="192"/>
      <c r="B22" s="245" t="s">
        <v>435</v>
      </c>
      <c r="C22" s="249">
        <v>30800</v>
      </c>
      <c r="D22" s="191"/>
      <c r="E22" s="189">
        <f t="shared" si="0"/>
      </c>
      <c r="F22" s="189">
        <f t="shared" si="1"/>
      </c>
      <c r="G22" s="189">
        <f t="shared" si="2"/>
      </c>
      <c r="H22" s="189">
        <f t="shared" si="3"/>
      </c>
      <c r="I22" s="188">
        <f t="shared" si="4"/>
      </c>
    </row>
    <row r="23" spans="1:9" ht="15.75" customHeight="1">
      <c r="A23" s="192"/>
      <c r="B23" s="245" t="s">
        <v>348</v>
      </c>
      <c r="C23" s="249">
        <v>23100</v>
      </c>
      <c r="D23" s="191"/>
      <c r="E23" s="189">
        <f t="shared" si="0"/>
      </c>
      <c r="F23" s="189">
        <f t="shared" si="1"/>
      </c>
      <c r="G23" s="189">
        <f t="shared" si="2"/>
      </c>
      <c r="H23" s="189">
        <f t="shared" si="3"/>
      </c>
      <c r="I23" s="188">
        <f t="shared" si="4"/>
      </c>
    </row>
    <row r="24" spans="1:9" ht="15.75" customHeight="1">
      <c r="A24" s="192"/>
      <c r="B24" s="245" t="s">
        <v>436</v>
      </c>
      <c r="C24" s="249">
        <v>27800</v>
      </c>
      <c r="D24" s="191"/>
      <c r="E24" s="189">
        <f t="shared" si="0"/>
      </c>
      <c r="F24" s="189">
        <f t="shared" si="1"/>
      </c>
      <c r="G24" s="189">
        <f t="shared" si="2"/>
      </c>
      <c r="H24" s="189">
        <f t="shared" si="3"/>
      </c>
      <c r="I24" s="188">
        <f t="shared" si="4"/>
      </c>
    </row>
    <row r="25" spans="1:9" ht="15.75" customHeight="1">
      <c r="A25" s="192"/>
      <c r="B25" s="245" t="s">
        <v>349</v>
      </c>
      <c r="C25" s="249">
        <v>44100</v>
      </c>
      <c r="D25" s="191"/>
      <c r="E25" s="189">
        <f t="shared" si="0"/>
      </c>
      <c r="F25" s="189">
        <f t="shared" si="1"/>
      </c>
      <c r="G25" s="189">
        <f t="shared" si="2"/>
      </c>
      <c r="H25" s="189">
        <f t="shared" si="3"/>
      </c>
      <c r="I25" s="188">
        <f t="shared" si="4"/>
      </c>
    </row>
    <row r="26" spans="1:9" ht="15.75" customHeight="1">
      <c r="A26" s="192"/>
      <c r="B26" s="245" t="s">
        <v>437</v>
      </c>
      <c r="C26" s="249">
        <v>43700</v>
      </c>
      <c r="D26" s="191"/>
      <c r="E26" s="189">
        <f t="shared" si="0"/>
      </c>
      <c r="F26" s="189">
        <f t="shared" si="1"/>
      </c>
      <c r="G26" s="189">
        <f t="shared" si="2"/>
      </c>
      <c r="H26" s="189">
        <f t="shared" si="3"/>
      </c>
      <c r="I26" s="188">
        <f t="shared" si="4"/>
      </c>
    </row>
    <row r="27" spans="1:9" ht="15.75" customHeight="1">
      <c r="A27" s="192"/>
      <c r="B27" s="245" t="s">
        <v>438</v>
      </c>
      <c r="C27" s="249">
        <v>30900</v>
      </c>
      <c r="D27" s="191"/>
      <c r="E27" s="189">
        <f t="shared" si="0"/>
      </c>
      <c r="F27" s="189">
        <f t="shared" si="1"/>
      </c>
      <c r="G27" s="189">
        <f t="shared" si="2"/>
      </c>
      <c r="H27" s="189">
        <f t="shared" si="3"/>
      </c>
      <c r="I27" s="188">
        <f t="shared" si="4"/>
      </c>
    </row>
    <row r="28" spans="1:9" ht="15.75" customHeight="1">
      <c r="A28" s="192"/>
      <c r="B28" s="245" t="s">
        <v>439</v>
      </c>
      <c r="C28" s="249">
        <v>23600</v>
      </c>
      <c r="D28" s="191"/>
      <c r="E28" s="189">
        <f t="shared" si="0"/>
      </c>
      <c r="F28" s="189">
        <f t="shared" si="1"/>
      </c>
      <c r="G28" s="189">
        <f t="shared" si="2"/>
      </c>
      <c r="H28" s="189">
        <f t="shared" si="3"/>
      </c>
      <c r="I28" s="188">
        <f t="shared" si="4"/>
      </c>
    </row>
    <row r="29" spans="1:9" ht="15.75" customHeight="1">
      <c r="A29" s="192"/>
      <c r="B29" s="245" t="s">
        <v>334</v>
      </c>
      <c r="C29" s="249">
        <v>44100</v>
      </c>
      <c r="D29" s="191"/>
      <c r="E29" s="189">
        <f t="shared" si="0"/>
      </c>
      <c r="F29" s="189">
        <f t="shared" si="1"/>
      </c>
      <c r="G29" s="189">
        <f t="shared" si="2"/>
      </c>
      <c r="H29" s="189">
        <f t="shared" si="3"/>
      </c>
      <c r="I29" s="188">
        <f t="shared" si="4"/>
      </c>
    </row>
    <row r="30" spans="1:9" ht="15.75" customHeight="1">
      <c r="A30" s="192"/>
      <c r="B30" s="245" t="s">
        <v>335</v>
      </c>
      <c r="C30" s="249">
        <v>33300</v>
      </c>
      <c r="D30" s="191"/>
      <c r="E30" s="189">
        <f t="shared" si="0"/>
      </c>
      <c r="F30" s="189">
        <f t="shared" si="1"/>
      </c>
      <c r="G30" s="189">
        <f t="shared" si="2"/>
      </c>
      <c r="H30" s="189">
        <f t="shared" si="3"/>
      </c>
      <c r="I30" s="188">
        <f t="shared" si="4"/>
      </c>
    </row>
    <row r="31" spans="1:9" ht="15.75" customHeight="1">
      <c r="A31" s="192"/>
      <c r="B31" s="245" t="s">
        <v>336</v>
      </c>
      <c r="C31" s="249">
        <v>37600</v>
      </c>
      <c r="D31" s="191"/>
      <c r="E31" s="189">
        <f t="shared" si="0"/>
      </c>
      <c r="F31" s="189">
        <f t="shared" si="1"/>
      </c>
      <c r="G31" s="189">
        <f t="shared" si="2"/>
      </c>
      <c r="H31" s="189">
        <f t="shared" si="3"/>
      </c>
      <c r="I31" s="188">
        <f t="shared" si="4"/>
      </c>
    </row>
    <row r="32" spans="1:9" ht="15.75" customHeight="1">
      <c r="A32" s="192"/>
      <c r="B32" s="250" t="s">
        <v>350</v>
      </c>
      <c r="C32" s="251">
        <v>16000</v>
      </c>
      <c r="D32" s="191"/>
      <c r="E32" s="189">
        <f t="shared" si="0"/>
      </c>
      <c r="F32" s="189">
        <f t="shared" si="1"/>
      </c>
      <c r="G32" s="189">
        <f t="shared" si="2"/>
      </c>
      <c r="H32" s="189">
        <f t="shared" si="3"/>
      </c>
      <c r="I32" s="188">
        <f t="shared" si="4"/>
      </c>
    </row>
    <row r="33" spans="1:9" ht="15.75" customHeight="1">
      <c r="A33" s="192"/>
      <c r="B33" s="250" t="s">
        <v>351</v>
      </c>
      <c r="C33" s="251">
        <v>13500</v>
      </c>
      <c r="D33" s="191"/>
      <c r="E33" s="189">
        <f t="shared" si="0"/>
      </c>
      <c r="F33" s="189">
        <f t="shared" si="1"/>
      </c>
      <c r="G33" s="189">
        <f t="shared" si="2"/>
      </c>
      <c r="H33" s="189">
        <f t="shared" si="3"/>
      </c>
      <c r="I33" s="188">
        <f t="shared" si="4"/>
      </c>
    </row>
    <row r="34" spans="1:9" ht="15.75" customHeight="1">
      <c r="A34" s="192"/>
      <c r="B34" s="245"/>
      <c r="C34" s="249"/>
      <c r="D34" s="202"/>
      <c r="E34" s="189">
        <f t="shared" si="0"/>
      </c>
      <c r="F34" s="189">
        <f t="shared" si="1"/>
      </c>
      <c r="G34" s="189">
        <f t="shared" si="2"/>
      </c>
      <c r="H34" s="189">
        <f t="shared" si="3"/>
      </c>
      <c r="I34" s="188">
        <f t="shared" si="4"/>
      </c>
    </row>
    <row r="35" spans="1:9" ht="15.75" customHeight="1" thickBot="1">
      <c r="A35" s="192"/>
      <c r="B35" s="244"/>
      <c r="C35" s="257"/>
      <c r="D35" s="202"/>
      <c r="E35" s="189">
        <f t="shared" si="0"/>
      </c>
      <c r="F35" s="189">
        <f t="shared" si="1"/>
      </c>
      <c r="G35" s="189">
        <f t="shared" si="2"/>
      </c>
      <c r="H35" s="189">
        <f t="shared" si="3"/>
      </c>
      <c r="I35" s="188">
        <f t="shared" si="4"/>
      </c>
    </row>
    <row r="36" spans="1:9" ht="14.25" customHeight="1">
      <c r="A36" s="177"/>
      <c r="B36" s="203"/>
      <c r="C36" s="204"/>
      <c r="D36" s="205"/>
      <c r="E36" s="186" t="s">
        <v>183</v>
      </c>
      <c r="F36" s="186" t="s">
        <v>342</v>
      </c>
      <c r="G36" s="186" t="s">
        <v>406</v>
      </c>
      <c r="H36" s="186" t="s">
        <v>406</v>
      </c>
      <c r="I36" s="185" t="s">
        <v>342</v>
      </c>
    </row>
    <row r="37" spans="1:9" ht="14.25" customHeight="1">
      <c r="A37" s="177"/>
      <c r="B37" s="177"/>
      <c r="C37" s="206"/>
      <c r="D37" s="207"/>
      <c r="E37" s="183">
        <f>SUM(E9:E35)</f>
        <v>0</v>
      </c>
      <c r="F37" s="183">
        <f>SUM(F9:F35)</f>
        <v>0</v>
      </c>
      <c r="G37" s="183">
        <f>SUM(G9:G35)</f>
        <v>0</v>
      </c>
      <c r="H37" s="183">
        <f>SUM(H9:H35)</f>
        <v>0</v>
      </c>
      <c r="I37" s="182">
        <f>SUM(I9:I35)</f>
        <v>0</v>
      </c>
    </row>
    <row r="38" spans="1:9" ht="15" customHeight="1">
      <c r="A38" s="177"/>
      <c r="B38" s="176"/>
      <c r="C38" s="208"/>
      <c r="D38" s="209" t="s">
        <v>258</v>
      </c>
      <c r="E38" s="482"/>
      <c r="F38" s="484" t="s">
        <v>257</v>
      </c>
      <c r="G38" s="484">
        <f>SUM(E37:I37)</f>
        <v>0</v>
      </c>
      <c r="H38" s="179"/>
      <c r="I38" s="178"/>
    </row>
    <row r="39" spans="1:9" ht="15" customHeight="1" thickBot="1">
      <c r="A39" s="177"/>
      <c r="B39" s="176"/>
      <c r="C39" s="208"/>
      <c r="D39" s="175">
        <f>COUNTIF(D9:D35,"&gt;"&amp;"0")</f>
        <v>0</v>
      </c>
      <c r="E39" s="483"/>
      <c r="F39" s="485"/>
      <c r="G39" s="485"/>
      <c r="H39" s="174"/>
      <c r="I39" s="173"/>
    </row>
    <row r="40" spans="1:9" ht="16.5" customHeight="1">
      <c r="A40" s="177"/>
      <c r="B40" s="172" t="s">
        <v>256</v>
      </c>
      <c r="C40" s="172"/>
      <c r="D40" s="172"/>
      <c r="E40" s="171"/>
      <c r="F40" s="171"/>
      <c r="G40" s="171"/>
      <c r="H40" s="170"/>
      <c r="I40" s="166"/>
    </row>
    <row r="41" spans="2:9" ht="15" customHeight="1">
      <c r="B41" s="168" t="s">
        <v>407</v>
      </c>
      <c r="C41" s="167" t="s">
        <v>440</v>
      </c>
      <c r="D41" s="467" t="s">
        <v>409</v>
      </c>
      <c r="E41" s="467"/>
      <c r="F41" s="467"/>
      <c r="G41" s="467"/>
      <c r="H41" s="467"/>
      <c r="I41" s="468"/>
    </row>
    <row r="42" spans="2:9" ht="21.75" customHeight="1">
      <c r="B42" s="168" t="s">
        <v>410</v>
      </c>
      <c r="C42" s="169" t="s">
        <v>343</v>
      </c>
      <c r="D42" s="467" t="s">
        <v>255</v>
      </c>
      <c r="E42" s="467"/>
      <c r="F42" s="467"/>
      <c r="G42" s="467"/>
      <c r="H42" s="467"/>
      <c r="I42" s="468"/>
    </row>
    <row r="43" spans="2:9" ht="21.75" customHeight="1">
      <c r="B43" s="168" t="s">
        <v>344</v>
      </c>
      <c r="C43" s="169" t="s">
        <v>441</v>
      </c>
      <c r="D43" s="467" t="s">
        <v>254</v>
      </c>
      <c r="E43" s="467"/>
      <c r="F43" s="467"/>
      <c r="G43" s="467"/>
      <c r="H43" s="467"/>
      <c r="I43" s="468"/>
    </row>
    <row r="44" spans="2:9" ht="21.75" customHeight="1">
      <c r="B44" s="168" t="s">
        <v>442</v>
      </c>
      <c r="C44" s="169" t="s">
        <v>415</v>
      </c>
      <c r="D44" s="467" t="s">
        <v>253</v>
      </c>
      <c r="E44" s="467"/>
      <c r="F44" s="467"/>
      <c r="G44" s="467"/>
      <c r="H44" s="467"/>
      <c r="I44" s="468"/>
    </row>
    <row r="45" spans="2:9" ht="21.75" customHeight="1">
      <c r="B45" s="168" t="s">
        <v>352</v>
      </c>
      <c r="C45" s="167" t="s">
        <v>443</v>
      </c>
      <c r="D45" s="467" t="s">
        <v>252</v>
      </c>
      <c r="E45" s="467"/>
      <c r="F45" s="467"/>
      <c r="G45" s="467"/>
      <c r="H45" s="467"/>
      <c r="I45" s="468"/>
    </row>
    <row r="46" spans="3:9" ht="21.75" customHeight="1" thickBot="1">
      <c r="C46" s="166"/>
      <c r="D46" s="166"/>
      <c r="E46" s="166"/>
      <c r="F46" s="166"/>
      <c r="G46" s="166"/>
      <c r="H46" s="166"/>
      <c r="I46" s="166"/>
    </row>
    <row r="47" spans="2:9" ht="27" customHeight="1" thickBot="1" thickTop="1">
      <c r="B47" s="165"/>
      <c r="C47" s="469" t="s">
        <v>251</v>
      </c>
      <c r="D47" s="470"/>
      <c r="E47" s="471">
        <f>IF(D39=0,"",ROUND(G38/D39,4))</f>
      </c>
      <c r="F47" s="472"/>
      <c r="G47" s="473"/>
      <c r="H47" s="164"/>
      <c r="I47" s="163"/>
    </row>
    <row r="48" spans="2:9" ht="16.5" customHeight="1" thickTop="1">
      <c r="B48" s="160"/>
      <c r="C48" s="162"/>
      <c r="D48" s="161" t="s">
        <v>250</v>
      </c>
      <c r="E48" s="161"/>
      <c r="F48" s="161"/>
      <c r="G48" s="161"/>
      <c r="H48" s="161"/>
      <c r="I48" s="161"/>
    </row>
    <row r="49" spans="2:9" s="160" customFormat="1" ht="27" customHeight="1">
      <c r="B49" s="464" t="s">
        <v>249</v>
      </c>
      <c r="C49" s="465"/>
      <c r="D49" s="465"/>
      <c r="E49" s="465"/>
      <c r="F49" s="465"/>
      <c r="G49" s="465"/>
      <c r="H49" s="465"/>
      <c r="I49" s="465"/>
    </row>
    <row r="50" spans="2:9" s="160" customFormat="1" ht="31.5" customHeight="1">
      <c r="B50" s="465" t="s">
        <v>270</v>
      </c>
      <c r="C50" s="465"/>
      <c r="D50" s="465"/>
      <c r="E50" s="465"/>
      <c r="F50" s="465"/>
      <c r="G50" s="465"/>
      <c r="H50" s="465"/>
      <c r="I50" s="465"/>
    </row>
    <row r="51" spans="2:9" s="160" customFormat="1" ht="15" customHeight="1">
      <c r="B51" s="465" t="s">
        <v>247</v>
      </c>
      <c r="C51" s="465"/>
      <c r="D51" s="465"/>
      <c r="E51" s="465"/>
      <c r="F51" s="465"/>
      <c r="G51" s="465"/>
      <c r="H51" s="465"/>
      <c r="I51" s="465"/>
    </row>
    <row r="52" spans="2:9" s="160" customFormat="1" ht="15" customHeight="1">
      <c r="B52" s="466"/>
      <c r="C52" s="466"/>
      <c r="D52" s="466"/>
      <c r="E52" s="466"/>
      <c r="F52" s="466"/>
      <c r="G52" s="159"/>
      <c r="H52" s="159"/>
      <c r="I52" s="159"/>
    </row>
    <row r="53" spans="2:6" ht="13.5">
      <c r="B53" s="466" t="s">
        <v>444</v>
      </c>
      <c r="C53" s="466"/>
      <c r="D53" s="466"/>
      <c r="E53" s="466"/>
      <c r="F53" s="466"/>
    </row>
    <row r="54" spans="2:9" ht="13.5">
      <c r="B54" s="466" t="s">
        <v>394</v>
      </c>
      <c r="C54" s="466"/>
      <c r="D54" s="466"/>
      <c r="E54" s="466"/>
      <c r="F54" s="466"/>
      <c r="G54" s="466"/>
      <c r="H54" s="466"/>
      <c r="I54" s="466"/>
    </row>
  </sheetData>
  <sheetProtection/>
  <mergeCells count="21">
    <mergeCell ref="B49:I49"/>
    <mergeCell ref="B50:I50"/>
    <mergeCell ref="B51:I51"/>
    <mergeCell ref="B52:F52"/>
    <mergeCell ref="B53:F53"/>
    <mergeCell ref="B54:I54"/>
    <mergeCell ref="D41:I41"/>
    <mergeCell ref="D42:I42"/>
    <mergeCell ref="D43:I43"/>
    <mergeCell ref="D44:I44"/>
    <mergeCell ref="D45:I45"/>
    <mergeCell ref="C47:D47"/>
    <mergeCell ref="E47:G47"/>
    <mergeCell ref="A2:I2"/>
    <mergeCell ref="E3:I3"/>
    <mergeCell ref="E4:I4"/>
    <mergeCell ref="B6:B8"/>
    <mergeCell ref="E6:I6"/>
    <mergeCell ref="E38:E39"/>
    <mergeCell ref="F38:F39"/>
    <mergeCell ref="G38:G39"/>
  </mergeCells>
  <printOptions/>
  <pageMargins left="0.7874015748031497" right="0.7874015748031497" top="0.3937007874015748" bottom="0.5905511811023623" header="0.5118110236220472" footer="0.5118110236220472"/>
  <pageSetup horizontalDpi="600" verticalDpi="600" orientation="portrait" paperSize="9" scale="90" r:id="rId1"/>
  <headerFooter alignWithMargins="0">
    <oddFooter>&amp;C様式２－８</oddFooter>
  </headerFooter>
</worksheet>
</file>

<file path=xl/worksheets/sheet12.xml><?xml version="1.0" encoding="utf-8"?>
<worksheet xmlns="http://schemas.openxmlformats.org/spreadsheetml/2006/main" xmlns:r="http://schemas.openxmlformats.org/officeDocument/2006/relationships">
  <dimension ref="A1:E26"/>
  <sheetViews>
    <sheetView zoomScaleSheetLayoutView="100" workbookViewId="0" topLeftCell="A1">
      <selection activeCell="A1" sqref="A1:B1"/>
    </sheetView>
  </sheetViews>
  <sheetFormatPr defaultColWidth="9.00390625" defaultRowHeight="13.5"/>
  <cols>
    <col min="1" max="1" width="37.25390625" style="32" customWidth="1"/>
    <col min="2" max="2" width="11.125" style="32" customWidth="1"/>
    <col min="3" max="3" width="8.625" style="32" customWidth="1"/>
    <col min="4" max="4" width="36.625" style="32" customWidth="1"/>
    <col min="5" max="16384" width="9.00390625" style="32" customWidth="1"/>
  </cols>
  <sheetData>
    <row r="1" spans="1:2" ht="15" customHeight="1">
      <c r="A1" s="486" t="s">
        <v>177</v>
      </c>
      <c r="B1" s="486"/>
    </row>
    <row r="2" spans="1:4" ht="18.75" customHeight="1">
      <c r="A2" s="487" t="s">
        <v>124</v>
      </c>
      <c r="B2" s="487"/>
      <c r="C2" s="488"/>
      <c r="D2" s="488"/>
    </row>
    <row r="3" spans="1:2" ht="18.75" customHeight="1">
      <c r="A3" s="74"/>
      <c r="B3" s="74"/>
    </row>
    <row r="4" spans="1:4" ht="15" customHeight="1">
      <c r="A4" s="33"/>
      <c r="B4" s="111" t="s">
        <v>163</v>
      </c>
      <c r="C4" s="493"/>
      <c r="D4" s="494"/>
    </row>
    <row r="5" spans="1:4" ht="15" customHeight="1">
      <c r="A5" s="34"/>
      <c r="B5" s="495" t="s">
        <v>97</v>
      </c>
      <c r="C5" s="496" t="s">
        <v>1</v>
      </c>
      <c r="D5" s="497"/>
    </row>
    <row r="6" spans="1:4" ht="15" customHeight="1">
      <c r="A6" s="34"/>
      <c r="B6" s="321"/>
      <c r="C6" s="498" t="s">
        <v>162</v>
      </c>
      <c r="D6" s="499"/>
    </row>
    <row r="7" spans="1:4" ht="15" customHeight="1">
      <c r="A7" s="34"/>
      <c r="B7" s="321"/>
      <c r="C7" s="498" t="s">
        <v>357</v>
      </c>
      <c r="D7" s="499"/>
    </row>
    <row r="8" spans="1:4" ht="15" customHeight="1">
      <c r="A8" s="34"/>
      <c r="B8" s="321"/>
      <c r="C8" s="265" t="s">
        <v>356</v>
      </c>
      <c r="D8" s="264"/>
    </row>
    <row r="9" spans="1:4" ht="15" customHeight="1">
      <c r="A9" s="34"/>
      <c r="B9" s="321"/>
      <c r="C9" s="265" t="s">
        <v>354</v>
      </c>
      <c r="D9" s="264"/>
    </row>
    <row r="10" spans="1:4" ht="15" customHeight="1">
      <c r="A10" s="34"/>
      <c r="B10" s="322"/>
      <c r="C10" s="500" t="s">
        <v>2</v>
      </c>
      <c r="D10" s="501"/>
    </row>
    <row r="11" spans="1:2" ht="15" customHeight="1">
      <c r="A11" s="34" t="s">
        <v>120</v>
      </c>
      <c r="B11" s="34"/>
    </row>
    <row r="12" spans="1:4" ht="15" customHeight="1">
      <c r="A12" s="489"/>
      <c r="B12" s="490"/>
      <c r="C12" s="491"/>
      <c r="D12" s="492"/>
    </row>
    <row r="13" spans="1:2" ht="15" customHeight="1">
      <c r="A13" s="34" t="s">
        <v>121</v>
      </c>
      <c r="B13" s="34"/>
    </row>
    <row r="14" spans="1:4" ht="15" customHeight="1">
      <c r="A14" s="489"/>
      <c r="B14" s="490"/>
      <c r="C14" s="491"/>
      <c r="D14" s="492"/>
    </row>
    <row r="15" spans="1:2" ht="15" customHeight="1">
      <c r="A15" s="34"/>
      <c r="B15" s="34"/>
    </row>
    <row r="16" spans="1:4" ht="15" customHeight="1">
      <c r="A16" s="502" t="s">
        <v>123</v>
      </c>
      <c r="B16" s="503"/>
      <c r="C16" s="504"/>
      <c r="D16" s="505"/>
    </row>
    <row r="17" spans="1:4" ht="110.25" customHeight="1">
      <c r="A17" s="511" t="s">
        <v>180</v>
      </c>
      <c r="B17" s="512"/>
      <c r="C17" s="512"/>
      <c r="D17" s="513"/>
    </row>
    <row r="18" spans="1:5" ht="74.25" customHeight="1">
      <c r="A18" s="514"/>
      <c r="B18" s="515"/>
      <c r="C18" s="515"/>
      <c r="D18" s="516"/>
      <c r="E18" s="108"/>
    </row>
    <row r="19" spans="1:4" ht="74.25" customHeight="1">
      <c r="A19" s="509"/>
      <c r="B19" s="283"/>
      <c r="C19" s="283"/>
      <c r="D19" s="510"/>
    </row>
    <row r="20" spans="1:4" ht="74.25" customHeight="1">
      <c r="A20" s="509"/>
      <c r="B20" s="283"/>
      <c r="C20" s="283"/>
      <c r="D20" s="510"/>
    </row>
    <row r="21" spans="1:4" ht="74.25" customHeight="1">
      <c r="A21" s="105"/>
      <c r="B21" s="106"/>
      <c r="C21" s="106"/>
      <c r="D21" s="107"/>
    </row>
    <row r="22" spans="1:4" ht="74.25" customHeight="1">
      <c r="A22" s="509"/>
      <c r="B22" s="283"/>
      <c r="C22" s="283"/>
      <c r="D22" s="510"/>
    </row>
    <row r="23" spans="1:4" ht="74.25" customHeight="1">
      <c r="A23" s="506"/>
      <c r="B23" s="287"/>
      <c r="C23" s="287"/>
      <c r="D23" s="507"/>
    </row>
    <row r="24" spans="1:4" ht="19.5" customHeight="1">
      <c r="A24" s="508" t="s">
        <v>150</v>
      </c>
      <c r="B24" s="508"/>
      <c r="C24" s="313"/>
      <c r="D24" s="313"/>
    </row>
    <row r="25" spans="1:2" ht="12">
      <c r="A25" s="34"/>
      <c r="B25" s="34"/>
    </row>
    <row r="26" spans="1:2" ht="12">
      <c r="A26" s="34"/>
      <c r="B26" s="34"/>
    </row>
  </sheetData>
  <sheetProtection/>
  <mergeCells count="17">
    <mergeCell ref="A14:D14"/>
    <mergeCell ref="A16:D16"/>
    <mergeCell ref="A23:D23"/>
    <mergeCell ref="A24:D24"/>
    <mergeCell ref="A19:D19"/>
    <mergeCell ref="A20:D20"/>
    <mergeCell ref="A22:D22"/>
    <mergeCell ref="A17:D18"/>
    <mergeCell ref="A1:B1"/>
    <mergeCell ref="A2:D2"/>
    <mergeCell ref="A12:D12"/>
    <mergeCell ref="C4:D4"/>
    <mergeCell ref="B5:B10"/>
    <mergeCell ref="C5:D5"/>
    <mergeCell ref="C6:D6"/>
    <mergeCell ref="C7:D7"/>
    <mergeCell ref="C10:D10"/>
  </mergeCells>
  <printOptions/>
  <pageMargins left="0.7086614173228347" right="0.31496062992125984" top="0.5118110236220472" bottom="0.7874015748031497" header="0.4330708661417323" footer="0.31496062992125984"/>
  <pageSetup horizontalDpi="600" verticalDpi="600" orientation="portrait" paperSize="9" r:id="rId1"/>
  <headerFooter alignWithMargins="0">
    <oddFooter>&amp;C様式３－１</oddFooter>
  </headerFooter>
</worksheet>
</file>

<file path=xl/worksheets/sheet13.xml><?xml version="1.0" encoding="utf-8"?>
<worksheet xmlns="http://schemas.openxmlformats.org/spreadsheetml/2006/main" xmlns:r="http://schemas.openxmlformats.org/officeDocument/2006/relationships">
  <dimension ref="A1:AX21"/>
  <sheetViews>
    <sheetView workbookViewId="0" topLeftCell="A1">
      <selection activeCell="A1" sqref="A1:I1"/>
    </sheetView>
  </sheetViews>
  <sheetFormatPr defaultColWidth="9.00390625" defaultRowHeight="13.5"/>
  <cols>
    <col min="1" max="3" width="2.625" style="35" customWidth="1"/>
    <col min="4" max="4" width="3.875" style="35" customWidth="1"/>
    <col min="5" max="6" width="2.625" style="35" customWidth="1"/>
    <col min="7" max="7" width="3.00390625" style="35" customWidth="1"/>
    <col min="8" max="49" width="2.625" style="35" customWidth="1"/>
    <col min="50" max="50" width="7.375" style="35" customWidth="1"/>
    <col min="51" max="56" width="2.625" style="35" customWidth="1"/>
    <col min="57" max="16384" width="9.00390625" style="35" customWidth="1"/>
  </cols>
  <sheetData>
    <row r="1" spans="1:50" s="39" customFormat="1" ht="15" customHeight="1">
      <c r="A1" s="557" t="s">
        <v>178</v>
      </c>
      <c r="B1" s="426"/>
      <c r="C1" s="426"/>
      <c r="D1" s="426"/>
      <c r="E1" s="426"/>
      <c r="F1" s="426"/>
      <c r="G1" s="426"/>
      <c r="H1" s="426"/>
      <c r="I1" s="426"/>
      <c r="AX1" s="40"/>
    </row>
    <row r="2" spans="1:50" s="39" customFormat="1" ht="18.75" customHeight="1">
      <c r="A2" s="558" t="s">
        <v>40</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row>
    <row r="3" spans="1:50" s="39" customFormat="1" ht="1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30:50" ht="18" customHeight="1">
      <c r="AD4" s="559" t="s">
        <v>164</v>
      </c>
      <c r="AE4" s="559"/>
      <c r="AF4" s="559"/>
      <c r="AG4" s="559"/>
      <c r="AH4" s="559"/>
      <c r="AI4" s="559"/>
      <c r="AJ4" s="559"/>
      <c r="AK4" s="559"/>
      <c r="AL4" s="559"/>
      <c r="AM4" s="559"/>
      <c r="AN4" s="559"/>
      <c r="AO4" s="559"/>
      <c r="AP4" s="559"/>
      <c r="AQ4" s="559"/>
      <c r="AR4" s="559"/>
      <c r="AS4" s="559"/>
      <c r="AT4" s="559"/>
      <c r="AU4" s="559"/>
      <c r="AV4" s="559"/>
      <c r="AW4" s="559"/>
      <c r="AX4" s="559"/>
    </row>
    <row r="5" spans="30:50" ht="18" customHeight="1">
      <c r="AD5" s="560" t="s">
        <v>169</v>
      </c>
      <c r="AE5" s="560"/>
      <c r="AF5" s="560"/>
      <c r="AG5" s="560"/>
      <c r="AH5" s="560"/>
      <c r="AI5" s="560"/>
      <c r="AJ5" s="560"/>
      <c r="AK5" s="560"/>
      <c r="AL5" s="560"/>
      <c r="AM5" s="560"/>
      <c r="AN5" s="560"/>
      <c r="AO5" s="560"/>
      <c r="AP5" s="560"/>
      <c r="AQ5" s="560"/>
      <c r="AR5" s="560"/>
      <c r="AS5" s="560"/>
      <c r="AT5" s="560"/>
      <c r="AU5" s="560"/>
      <c r="AV5" s="560"/>
      <c r="AW5" s="560"/>
      <c r="AX5" s="560"/>
    </row>
    <row r="6" spans="30:50" ht="15" customHeight="1" thickBot="1">
      <c r="AD6" s="37"/>
      <c r="AE6" s="37"/>
      <c r="AF6" s="37"/>
      <c r="AG6" s="37"/>
      <c r="AH6" s="37"/>
      <c r="AI6" s="37"/>
      <c r="AJ6" s="37"/>
      <c r="AK6" s="37"/>
      <c r="AL6" s="37"/>
      <c r="AM6" s="37"/>
      <c r="AN6" s="37"/>
      <c r="AO6" s="37"/>
      <c r="AP6" s="37"/>
      <c r="AQ6" s="37"/>
      <c r="AR6" s="37"/>
      <c r="AS6" s="37"/>
      <c r="AT6" s="37"/>
      <c r="AU6" s="37"/>
      <c r="AV6" s="37"/>
      <c r="AW6" s="37"/>
      <c r="AX6" s="37"/>
    </row>
    <row r="7" spans="1:50" s="38" customFormat="1" ht="15" customHeight="1">
      <c r="A7" s="543" t="s">
        <v>20</v>
      </c>
      <c r="B7" s="544"/>
      <c r="C7" s="544"/>
      <c r="D7" s="544"/>
      <c r="E7" s="545"/>
      <c r="F7" s="549" t="s">
        <v>41</v>
      </c>
      <c r="G7" s="545"/>
      <c r="H7" s="549" t="s">
        <v>42</v>
      </c>
      <c r="I7" s="544"/>
      <c r="J7" s="544"/>
      <c r="K7" s="545"/>
      <c r="L7" s="517" t="s">
        <v>43</v>
      </c>
      <c r="M7" s="518"/>
      <c r="N7" s="519"/>
      <c r="O7" s="518" t="s">
        <v>44</v>
      </c>
      <c r="P7" s="518"/>
      <c r="Q7" s="519"/>
      <c r="R7" s="517" t="s">
        <v>45</v>
      </c>
      <c r="S7" s="518"/>
      <c r="T7" s="519"/>
      <c r="U7" s="517" t="s">
        <v>46</v>
      </c>
      <c r="V7" s="518"/>
      <c r="W7" s="519"/>
      <c r="X7" s="517" t="s">
        <v>47</v>
      </c>
      <c r="Y7" s="518"/>
      <c r="Z7" s="519"/>
      <c r="AA7" s="517" t="s">
        <v>48</v>
      </c>
      <c r="AB7" s="518"/>
      <c r="AC7" s="519"/>
      <c r="AD7" s="517" t="s">
        <v>49</v>
      </c>
      <c r="AE7" s="518"/>
      <c r="AF7" s="519"/>
      <c r="AG7" s="517" t="s">
        <v>50</v>
      </c>
      <c r="AH7" s="518"/>
      <c r="AI7" s="519"/>
      <c r="AJ7" s="517" t="s">
        <v>51</v>
      </c>
      <c r="AK7" s="518"/>
      <c r="AL7" s="519"/>
      <c r="AM7" s="517" t="s">
        <v>52</v>
      </c>
      <c r="AN7" s="518"/>
      <c r="AO7" s="519"/>
      <c r="AP7" s="517" t="s">
        <v>53</v>
      </c>
      <c r="AQ7" s="518"/>
      <c r="AR7" s="519"/>
      <c r="AS7" s="517" t="s">
        <v>54</v>
      </c>
      <c r="AT7" s="518"/>
      <c r="AU7" s="519"/>
      <c r="AV7" s="549" t="s">
        <v>6</v>
      </c>
      <c r="AW7" s="544"/>
      <c r="AX7" s="561"/>
    </row>
    <row r="8" spans="1:50" s="38" customFormat="1" ht="15" customHeight="1">
      <c r="A8" s="546"/>
      <c r="B8" s="547"/>
      <c r="C8" s="547"/>
      <c r="D8" s="547"/>
      <c r="E8" s="548"/>
      <c r="F8" s="550"/>
      <c r="G8" s="548"/>
      <c r="H8" s="550"/>
      <c r="I8" s="547"/>
      <c r="J8" s="547"/>
      <c r="K8" s="548"/>
      <c r="L8" s="520" t="s">
        <v>56</v>
      </c>
      <c r="M8" s="521"/>
      <c r="N8" s="522"/>
      <c r="O8" s="520" t="s">
        <v>56</v>
      </c>
      <c r="P8" s="521"/>
      <c r="Q8" s="522"/>
      <c r="R8" s="520" t="s">
        <v>56</v>
      </c>
      <c r="S8" s="521"/>
      <c r="T8" s="522"/>
      <c r="U8" s="520" t="s">
        <v>56</v>
      </c>
      <c r="V8" s="521"/>
      <c r="W8" s="522"/>
      <c r="X8" s="520" t="s">
        <v>56</v>
      </c>
      <c r="Y8" s="521"/>
      <c r="Z8" s="522"/>
      <c r="AA8" s="520" t="s">
        <v>56</v>
      </c>
      <c r="AB8" s="521"/>
      <c r="AC8" s="522"/>
      <c r="AD8" s="520" t="s">
        <v>56</v>
      </c>
      <c r="AE8" s="521"/>
      <c r="AF8" s="522"/>
      <c r="AG8" s="520" t="s">
        <v>56</v>
      </c>
      <c r="AH8" s="521"/>
      <c r="AI8" s="522"/>
      <c r="AJ8" s="520" t="s">
        <v>56</v>
      </c>
      <c r="AK8" s="521"/>
      <c r="AL8" s="522"/>
      <c r="AM8" s="520" t="s">
        <v>56</v>
      </c>
      <c r="AN8" s="521"/>
      <c r="AO8" s="522"/>
      <c r="AP8" s="520" t="s">
        <v>56</v>
      </c>
      <c r="AQ8" s="521"/>
      <c r="AR8" s="522"/>
      <c r="AS8" s="520" t="s">
        <v>56</v>
      </c>
      <c r="AT8" s="521"/>
      <c r="AU8" s="522"/>
      <c r="AV8" s="550"/>
      <c r="AW8" s="547"/>
      <c r="AX8" s="562"/>
    </row>
    <row r="9" spans="1:50" ht="35.25" customHeight="1">
      <c r="A9" s="532"/>
      <c r="B9" s="527"/>
      <c r="C9" s="527"/>
      <c r="D9" s="527"/>
      <c r="E9" s="527"/>
      <c r="F9" s="526"/>
      <c r="G9" s="533"/>
      <c r="H9" s="526"/>
      <c r="I9" s="527"/>
      <c r="J9" s="527"/>
      <c r="K9" s="533"/>
      <c r="L9" s="96"/>
      <c r="M9" s="97"/>
      <c r="N9" s="98"/>
      <c r="O9" s="96"/>
      <c r="P9" s="97"/>
      <c r="Q9" s="98"/>
      <c r="R9" s="96"/>
      <c r="S9" s="97"/>
      <c r="T9" s="98"/>
      <c r="U9" s="96"/>
      <c r="V9" s="97"/>
      <c r="W9" s="98"/>
      <c r="X9" s="96"/>
      <c r="Y9" s="97"/>
      <c r="Z9" s="98"/>
      <c r="AA9" s="96"/>
      <c r="AB9" s="97"/>
      <c r="AC9" s="98"/>
      <c r="AD9" s="96"/>
      <c r="AE9" s="97"/>
      <c r="AF9" s="98"/>
      <c r="AG9" s="96"/>
      <c r="AH9" s="97"/>
      <c r="AI9" s="98"/>
      <c r="AJ9" s="96"/>
      <c r="AK9" s="97"/>
      <c r="AL9" s="98"/>
      <c r="AM9" s="96"/>
      <c r="AN9" s="97"/>
      <c r="AO9" s="98"/>
      <c r="AP9" s="96"/>
      <c r="AQ9" s="97"/>
      <c r="AR9" s="98"/>
      <c r="AS9" s="96"/>
      <c r="AT9" s="97"/>
      <c r="AU9" s="98"/>
      <c r="AV9" s="523"/>
      <c r="AW9" s="524"/>
      <c r="AX9" s="525"/>
    </row>
    <row r="10" spans="1:50" ht="35.25" customHeight="1">
      <c r="A10" s="532"/>
      <c r="B10" s="527"/>
      <c r="C10" s="527"/>
      <c r="D10" s="527"/>
      <c r="E10" s="527"/>
      <c r="F10" s="526"/>
      <c r="G10" s="533"/>
      <c r="H10" s="526"/>
      <c r="I10" s="527"/>
      <c r="J10" s="527"/>
      <c r="K10" s="533"/>
      <c r="L10" s="99"/>
      <c r="M10" s="100"/>
      <c r="N10" s="101"/>
      <c r="O10" s="99"/>
      <c r="P10" s="100"/>
      <c r="Q10" s="101"/>
      <c r="R10" s="99"/>
      <c r="S10" s="100"/>
      <c r="T10" s="101"/>
      <c r="U10" s="99"/>
      <c r="V10" s="100"/>
      <c r="W10" s="101"/>
      <c r="X10" s="99"/>
      <c r="Y10" s="100"/>
      <c r="Z10" s="101"/>
      <c r="AA10" s="99"/>
      <c r="AB10" s="100"/>
      <c r="AC10" s="101"/>
      <c r="AD10" s="99"/>
      <c r="AE10" s="100"/>
      <c r="AF10" s="101"/>
      <c r="AG10" s="99"/>
      <c r="AH10" s="100"/>
      <c r="AI10" s="101"/>
      <c r="AJ10" s="99"/>
      <c r="AK10" s="100"/>
      <c r="AL10" s="101"/>
      <c r="AM10" s="99"/>
      <c r="AN10" s="100"/>
      <c r="AO10" s="101"/>
      <c r="AP10" s="99"/>
      <c r="AQ10" s="100"/>
      <c r="AR10" s="101"/>
      <c r="AS10" s="99"/>
      <c r="AT10" s="100"/>
      <c r="AU10" s="101"/>
      <c r="AV10" s="526"/>
      <c r="AW10" s="527"/>
      <c r="AX10" s="528"/>
    </row>
    <row r="11" spans="1:50" ht="35.25" customHeight="1">
      <c r="A11" s="532"/>
      <c r="B11" s="527"/>
      <c r="C11" s="527"/>
      <c r="D11" s="527"/>
      <c r="E11" s="527"/>
      <c r="F11" s="526"/>
      <c r="G11" s="533"/>
      <c r="H11" s="526"/>
      <c r="I11" s="527"/>
      <c r="J11" s="527"/>
      <c r="K11" s="533"/>
      <c r="L11" s="96"/>
      <c r="M11" s="97"/>
      <c r="N11" s="98"/>
      <c r="O11" s="96"/>
      <c r="P11" s="97"/>
      <c r="Q11" s="98"/>
      <c r="R11" s="96"/>
      <c r="S11" s="97"/>
      <c r="T11" s="98"/>
      <c r="U11" s="96"/>
      <c r="V11" s="97"/>
      <c r="W11" s="98"/>
      <c r="X11" s="96"/>
      <c r="Y11" s="97"/>
      <c r="Z11" s="98"/>
      <c r="AA11" s="96"/>
      <c r="AB11" s="97"/>
      <c r="AC11" s="98"/>
      <c r="AD11" s="96"/>
      <c r="AE11" s="97"/>
      <c r="AF11" s="98"/>
      <c r="AG11" s="96"/>
      <c r="AH11" s="97"/>
      <c r="AI11" s="98"/>
      <c r="AJ11" s="96"/>
      <c r="AK11" s="97"/>
      <c r="AL11" s="98"/>
      <c r="AM11" s="96"/>
      <c r="AN11" s="97"/>
      <c r="AO11" s="98"/>
      <c r="AP11" s="96"/>
      <c r="AQ11" s="97"/>
      <c r="AR11" s="98"/>
      <c r="AS11" s="96"/>
      <c r="AT11" s="97"/>
      <c r="AU11" s="98"/>
      <c r="AV11" s="523"/>
      <c r="AW11" s="524"/>
      <c r="AX11" s="525"/>
    </row>
    <row r="12" spans="1:50" ht="35.25" customHeight="1">
      <c r="A12" s="532"/>
      <c r="B12" s="527"/>
      <c r="C12" s="527"/>
      <c r="D12" s="527"/>
      <c r="E12" s="527"/>
      <c r="F12" s="526"/>
      <c r="G12" s="533"/>
      <c r="H12" s="526"/>
      <c r="I12" s="527"/>
      <c r="J12" s="527"/>
      <c r="K12" s="533"/>
      <c r="L12" s="99"/>
      <c r="M12" s="100"/>
      <c r="N12" s="101"/>
      <c r="O12" s="99"/>
      <c r="P12" s="100"/>
      <c r="Q12" s="101"/>
      <c r="R12" s="99"/>
      <c r="S12" s="100"/>
      <c r="T12" s="101"/>
      <c r="U12" s="99"/>
      <c r="V12" s="100"/>
      <c r="W12" s="101"/>
      <c r="X12" s="99"/>
      <c r="Y12" s="100"/>
      <c r="Z12" s="101"/>
      <c r="AA12" s="99"/>
      <c r="AB12" s="100"/>
      <c r="AC12" s="101"/>
      <c r="AD12" s="99"/>
      <c r="AE12" s="100"/>
      <c r="AF12" s="101"/>
      <c r="AG12" s="99"/>
      <c r="AH12" s="100"/>
      <c r="AI12" s="101"/>
      <c r="AJ12" s="99"/>
      <c r="AK12" s="100"/>
      <c r="AL12" s="101"/>
      <c r="AM12" s="99"/>
      <c r="AN12" s="100"/>
      <c r="AO12" s="101"/>
      <c r="AP12" s="99"/>
      <c r="AQ12" s="100"/>
      <c r="AR12" s="101"/>
      <c r="AS12" s="99"/>
      <c r="AT12" s="100"/>
      <c r="AU12" s="101"/>
      <c r="AV12" s="526"/>
      <c r="AW12" s="527"/>
      <c r="AX12" s="528"/>
    </row>
    <row r="13" spans="1:50" ht="35.25" customHeight="1">
      <c r="A13" s="532"/>
      <c r="B13" s="527"/>
      <c r="C13" s="527"/>
      <c r="D13" s="527"/>
      <c r="E13" s="527"/>
      <c r="F13" s="526"/>
      <c r="G13" s="533"/>
      <c r="H13" s="526"/>
      <c r="I13" s="527"/>
      <c r="J13" s="527"/>
      <c r="K13" s="533"/>
      <c r="L13" s="96"/>
      <c r="M13" s="97"/>
      <c r="N13" s="98"/>
      <c r="O13" s="96"/>
      <c r="P13" s="97"/>
      <c r="Q13" s="98"/>
      <c r="R13" s="96"/>
      <c r="S13" s="97"/>
      <c r="T13" s="98"/>
      <c r="U13" s="96"/>
      <c r="V13" s="97"/>
      <c r="W13" s="98"/>
      <c r="X13" s="96"/>
      <c r="Y13" s="97"/>
      <c r="Z13" s="98"/>
      <c r="AA13" s="96"/>
      <c r="AB13" s="97"/>
      <c r="AC13" s="98"/>
      <c r="AD13" s="96"/>
      <c r="AE13" s="97"/>
      <c r="AF13" s="98"/>
      <c r="AG13" s="96"/>
      <c r="AH13" s="97"/>
      <c r="AI13" s="98"/>
      <c r="AJ13" s="96"/>
      <c r="AK13" s="97"/>
      <c r="AL13" s="98"/>
      <c r="AM13" s="96"/>
      <c r="AN13" s="97"/>
      <c r="AO13" s="98"/>
      <c r="AP13" s="96"/>
      <c r="AQ13" s="97"/>
      <c r="AR13" s="98"/>
      <c r="AS13" s="96"/>
      <c r="AT13" s="97"/>
      <c r="AU13" s="98"/>
      <c r="AV13" s="523"/>
      <c r="AW13" s="524"/>
      <c r="AX13" s="525"/>
    </row>
    <row r="14" spans="1:50" ht="35.25" customHeight="1">
      <c r="A14" s="532"/>
      <c r="B14" s="527"/>
      <c r="C14" s="527"/>
      <c r="D14" s="527"/>
      <c r="E14" s="527"/>
      <c r="F14" s="526"/>
      <c r="G14" s="533"/>
      <c r="H14" s="526"/>
      <c r="I14" s="527"/>
      <c r="J14" s="527"/>
      <c r="K14" s="533"/>
      <c r="L14" s="99"/>
      <c r="M14" s="100"/>
      <c r="N14" s="101"/>
      <c r="O14" s="99"/>
      <c r="P14" s="100"/>
      <c r="Q14" s="101"/>
      <c r="R14" s="99"/>
      <c r="S14" s="100"/>
      <c r="T14" s="101"/>
      <c r="U14" s="99"/>
      <c r="V14" s="100"/>
      <c r="W14" s="101"/>
      <c r="X14" s="99"/>
      <c r="Y14" s="100"/>
      <c r="Z14" s="101"/>
      <c r="AA14" s="99"/>
      <c r="AB14" s="100"/>
      <c r="AC14" s="101"/>
      <c r="AD14" s="99"/>
      <c r="AE14" s="100"/>
      <c r="AF14" s="101"/>
      <c r="AG14" s="99"/>
      <c r="AH14" s="100"/>
      <c r="AI14" s="101"/>
      <c r="AJ14" s="99"/>
      <c r="AK14" s="100"/>
      <c r="AL14" s="101"/>
      <c r="AM14" s="99"/>
      <c r="AN14" s="100"/>
      <c r="AO14" s="101"/>
      <c r="AP14" s="99"/>
      <c r="AQ14" s="100"/>
      <c r="AR14" s="101"/>
      <c r="AS14" s="99"/>
      <c r="AT14" s="100"/>
      <c r="AU14" s="101"/>
      <c r="AV14" s="526"/>
      <c r="AW14" s="527"/>
      <c r="AX14" s="528"/>
    </row>
    <row r="15" spans="1:50" ht="35.25" customHeight="1">
      <c r="A15" s="532"/>
      <c r="B15" s="527"/>
      <c r="C15" s="527"/>
      <c r="D15" s="527"/>
      <c r="E15" s="527"/>
      <c r="F15" s="526"/>
      <c r="G15" s="533"/>
      <c r="H15" s="526"/>
      <c r="I15" s="527"/>
      <c r="J15" s="527"/>
      <c r="K15" s="533"/>
      <c r="L15" s="102"/>
      <c r="M15" s="103"/>
      <c r="N15" s="104"/>
      <c r="O15" s="102"/>
      <c r="P15" s="103"/>
      <c r="Q15" s="104"/>
      <c r="R15" s="102"/>
      <c r="S15" s="103"/>
      <c r="T15" s="104"/>
      <c r="U15" s="102"/>
      <c r="V15" s="103"/>
      <c r="W15" s="104"/>
      <c r="X15" s="102"/>
      <c r="Y15" s="103"/>
      <c r="Z15" s="104"/>
      <c r="AA15" s="102"/>
      <c r="AB15" s="103"/>
      <c r="AC15" s="104"/>
      <c r="AD15" s="102"/>
      <c r="AE15" s="103"/>
      <c r="AF15" s="104"/>
      <c r="AG15" s="102"/>
      <c r="AH15" s="103"/>
      <c r="AI15" s="104"/>
      <c r="AJ15" s="102"/>
      <c r="AK15" s="103"/>
      <c r="AL15" s="104"/>
      <c r="AM15" s="102"/>
      <c r="AN15" s="103"/>
      <c r="AO15" s="104"/>
      <c r="AP15" s="102"/>
      <c r="AQ15" s="103"/>
      <c r="AR15" s="104"/>
      <c r="AS15" s="102"/>
      <c r="AT15" s="103"/>
      <c r="AU15" s="104"/>
      <c r="AV15" s="529"/>
      <c r="AW15" s="530"/>
      <c r="AX15" s="531"/>
    </row>
    <row r="16" spans="1:50" ht="27" customHeight="1">
      <c r="A16" s="534" t="s">
        <v>55</v>
      </c>
      <c r="B16" s="535"/>
      <c r="C16" s="535"/>
      <c r="D16" s="535"/>
      <c r="E16" s="536"/>
      <c r="F16" s="551"/>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3"/>
    </row>
    <row r="17" spans="1:50" ht="27" customHeight="1">
      <c r="A17" s="537"/>
      <c r="B17" s="538"/>
      <c r="C17" s="538"/>
      <c r="D17" s="538"/>
      <c r="E17" s="539"/>
      <c r="F17" s="523"/>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AR17" s="524"/>
      <c r="AS17" s="524"/>
      <c r="AT17" s="524"/>
      <c r="AU17" s="524"/>
      <c r="AV17" s="524"/>
      <c r="AW17" s="524"/>
      <c r="AX17" s="525"/>
    </row>
    <row r="18" spans="1:50" ht="27" customHeight="1">
      <c r="A18" s="537"/>
      <c r="B18" s="538"/>
      <c r="C18" s="538"/>
      <c r="D18" s="538"/>
      <c r="E18" s="539"/>
      <c r="F18" s="523"/>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24"/>
      <c r="AS18" s="524"/>
      <c r="AT18" s="524"/>
      <c r="AU18" s="524"/>
      <c r="AV18" s="524"/>
      <c r="AW18" s="524"/>
      <c r="AX18" s="525"/>
    </row>
    <row r="19" spans="1:50" ht="27" customHeight="1">
      <c r="A19" s="537"/>
      <c r="B19" s="538"/>
      <c r="C19" s="538"/>
      <c r="D19" s="538"/>
      <c r="E19" s="539"/>
      <c r="F19" s="523"/>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5"/>
    </row>
    <row r="20" spans="1:50" ht="27" customHeight="1">
      <c r="A20" s="537"/>
      <c r="B20" s="538"/>
      <c r="C20" s="538"/>
      <c r="D20" s="538"/>
      <c r="E20" s="539"/>
      <c r="F20" s="523"/>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5"/>
    </row>
    <row r="21" spans="1:50" ht="20.25" customHeight="1" thickBot="1">
      <c r="A21" s="540"/>
      <c r="B21" s="541"/>
      <c r="C21" s="541"/>
      <c r="D21" s="541"/>
      <c r="E21" s="542"/>
      <c r="F21" s="554"/>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6"/>
    </row>
    <row r="22" ht="30" customHeight="1"/>
    <row r="23" ht="30" customHeight="1"/>
    <row r="24" ht="30" customHeight="1"/>
    <row r="25" ht="30" customHeight="1"/>
    <row r="26" ht="30" customHeight="1"/>
    <row r="27" ht="30" customHeight="1"/>
    <row r="28" ht="30"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62">
    <mergeCell ref="A1:I1"/>
    <mergeCell ref="AS8:AU8"/>
    <mergeCell ref="A2:AX2"/>
    <mergeCell ref="AD4:AX4"/>
    <mergeCell ref="AD5:AX5"/>
    <mergeCell ref="AV7:AX8"/>
    <mergeCell ref="U8:W8"/>
    <mergeCell ref="X8:Z8"/>
    <mergeCell ref="AA8:AC8"/>
    <mergeCell ref="AD8:AF8"/>
    <mergeCell ref="AG8:AI8"/>
    <mergeCell ref="A16:E21"/>
    <mergeCell ref="L8:N8"/>
    <mergeCell ref="O8:Q8"/>
    <mergeCell ref="R8:T8"/>
    <mergeCell ref="A7:E8"/>
    <mergeCell ref="F7:G8"/>
    <mergeCell ref="H7:K8"/>
    <mergeCell ref="F16:AX21"/>
    <mergeCell ref="A14:E14"/>
    <mergeCell ref="A13:E13"/>
    <mergeCell ref="F13:G13"/>
    <mergeCell ref="H13:K13"/>
    <mergeCell ref="F14:G14"/>
    <mergeCell ref="H14:K14"/>
    <mergeCell ref="A15:E15"/>
    <mergeCell ref="F15:G15"/>
    <mergeCell ref="H15:K15"/>
    <mergeCell ref="F10:G10"/>
    <mergeCell ref="H10:K10"/>
    <mergeCell ref="A11:E11"/>
    <mergeCell ref="F11:G11"/>
    <mergeCell ref="H11:K11"/>
    <mergeCell ref="A12:E12"/>
    <mergeCell ref="F12:G12"/>
    <mergeCell ref="H12:K12"/>
    <mergeCell ref="AV14:AX14"/>
    <mergeCell ref="AV15:AX15"/>
    <mergeCell ref="AV9:AX9"/>
    <mergeCell ref="AV10:AX10"/>
    <mergeCell ref="AV11:AX11"/>
    <mergeCell ref="A9:E9"/>
    <mergeCell ref="F9:G9"/>
    <mergeCell ref="H9:K9"/>
    <mergeCell ref="AV12:AX12"/>
    <mergeCell ref="A10:E10"/>
    <mergeCell ref="AJ8:AL8"/>
    <mergeCell ref="AM8:AO8"/>
    <mergeCell ref="AP8:AR8"/>
    <mergeCell ref="AM7:AO7"/>
    <mergeCell ref="AP7:AR7"/>
    <mergeCell ref="AV13:AX13"/>
    <mergeCell ref="AS7:AU7"/>
    <mergeCell ref="AJ7:AL7"/>
    <mergeCell ref="L7:N7"/>
    <mergeCell ref="AA7:AC7"/>
    <mergeCell ref="AD7:AF7"/>
    <mergeCell ref="AG7:AI7"/>
    <mergeCell ref="O7:Q7"/>
    <mergeCell ref="R7:T7"/>
    <mergeCell ref="U7:W7"/>
    <mergeCell ref="X7:Z7"/>
  </mergeCells>
  <printOptions/>
  <pageMargins left="0.5905511811023623" right="0.3937007874015748" top="0.6299212598425197" bottom="0.5511811023622047" header="0" footer="0.1968503937007874"/>
  <pageSetup horizontalDpi="300" verticalDpi="300" orientation="landscape"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284"/>
  <sheetViews>
    <sheetView zoomScaleSheetLayoutView="100" workbookViewId="0" topLeftCell="A1">
      <selection activeCell="A2" sqref="A2:U2"/>
    </sheetView>
  </sheetViews>
  <sheetFormatPr defaultColWidth="9.00390625" defaultRowHeight="13.5"/>
  <cols>
    <col min="1" max="1" width="8.875" style="1" customWidth="1"/>
    <col min="2" max="5" width="6.625" style="1" customWidth="1"/>
    <col min="6" max="6" width="11.625" style="1" customWidth="1"/>
    <col min="7" max="7" width="6.625" style="1" customWidth="1"/>
    <col min="8" max="8" width="6.125" style="1" customWidth="1"/>
    <col min="9" max="9" width="10.75390625" style="1" customWidth="1"/>
    <col min="10" max="10" width="6.125" style="1" customWidth="1"/>
    <col min="11" max="15" width="6.625" style="1" customWidth="1"/>
    <col min="16" max="16" width="7.75390625" style="1" bestFit="1" customWidth="1"/>
    <col min="17" max="17" width="8.75390625" style="1" bestFit="1" customWidth="1"/>
    <col min="18" max="18" width="1.00390625" style="1" customWidth="1"/>
    <col min="19" max="19" width="7.875" style="1" customWidth="1"/>
    <col min="20" max="22" width="5.625" style="1" customWidth="1"/>
    <col min="23" max="23" width="5.875" style="1" customWidth="1"/>
    <col min="24" max="27" width="9.625" style="1" customWidth="1"/>
    <col min="28" max="16384" width="9.00390625" style="1" customWidth="1"/>
  </cols>
  <sheetData>
    <row r="1" spans="1:17" ht="15" customHeight="1">
      <c r="A1" s="65" t="s">
        <v>170</v>
      </c>
      <c r="B1" s="65"/>
      <c r="C1" s="65"/>
      <c r="D1" s="65"/>
      <c r="E1" s="65"/>
      <c r="F1" s="65"/>
      <c r="G1" s="65"/>
      <c r="H1" s="65"/>
      <c r="I1" s="65"/>
      <c r="J1" s="65"/>
      <c r="K1" s="65"/>
      <c r="L1" s="65"/>
      <c r="M1" s="65"/>
      <c r="N1" s="65"/>
      <c r="O1" s="7"/>
      <c r="P1" s="7"/>
      <c r="Q1" s="7"/>
    </row>
    <row r="2" spans="1:21" ht="18.75" customHeight="1">
      <c r="A2" s="312" t="s">
        <v>235</v>
      </c>
      <c r="B2" s="312"/>
      <c r="C2" s="312"/>
      <c r="D2" s="312"/>
      <c r="E2" s="312"/>
      <c r="F2" s="312"/>
      <c r="G2" s="312"/>
      <c r="H2" s="312"/>
      <c r="I2" s="312"/>
      <c r="J2" s="312"/>
      <c r="K2" s="312"/>
      <c r="L2" s="312"/>
      <c r="M2" s="312"/>
      <c r="N2" s="312"/>
      <c r="O2" s="312"/>
      <c r="P2" s="312"/>
      <c r="Q2" s="312"/>
      <c r="R2" s="313"/>
      <c r="S2" s="313"/>
      <c r="T2" s="313"/>
      <c r="U2" s="313"/>
    </row>
    <row r="3" spans="1:19" ht="15" customHeight="1">
      <c r="A3" s="18"/>
      <c r="B3" s="18"/>
      <c r="C3" s="18"/>
      <c r="D3" s="18"/>
      <c r="E3" s="18"/>
      <c r="F3" s="18"/>
      <c r="G3" s="18"/>
      <c r="H3" s="18"/>
      <c r="I3" s="18"/>
      <c r="J3" s="18"/>
      <c r="K3" s="18"/>
      <c r="L3" s="18"/>
      <c r="M3" s="18"/>
      <c r="N3" s="18"/>
      <c r="O3" s="18"/>
      <c r="P3" s="18"/>
      <c r="Q3" s="18"/>
      <c r="R3" s="18"/>
      <c r="S3" s="18"/>
    </row>
    <row r="4" spans="1:21" ht="21" customHeight="1">
      <c r="A4" s="25" t="s">
        <v>0</v>
      </c>
      <c r="B4" s="314" t="s">
        <v>338</v>
      </c>
      <c r="C4" s="315"/>
      <c r="D4" s="315"/>
      <c r="E4" s="315"/>
      <c r="F4" s="316"/>
      <c r="G4" s="19"/>
      <c r="H4" s="130"/>
      <c r="I4" s="111" t="s">
        <v>163</v>
      </c>
      <c r="J4" s="317"/>
      <c r="K4" s="318"/>
      <c r="L4" s="318"/>
      <c r="M4" s="318"/>
      <c r="N4" s="318"/>
      <c r="O4" s="318"/>
      <c r="P4" s="318"/>
      <c r="Q4" s="318"/>
      <c r="R4" s="318"/>
      <c r="S4" s="318"/>
      <c r="T4" s="318"/>
      <c r="U4" s="319"/>
    </row>
    <row r="5" spans="2:21" ht="15.75" customHeight="1">
      <c r="B5" s="2"/>
      <c r="C5" s="2"/>
      <c r="D5" s="2"/>
      <c r="E5" s="2"/>
      <c r="F5" s="3"/>
      <c r="G5" s="2"/>
      <c r="H5" s="320"/>
      <c r="I5" s="321" t="s">
        <v>296</v>
      </c>
      <c r="J5" s="282" t="s">
        <v>298</v>
      </c>
      <c r="K5" s="283"/>
      <c r="L5" s="283"/>
      <c r="M5" s="283"/>
      <c r="N5" s="283"/>
      <c r="O5" s="283"/>
      <c r="P5" s="283"/>
      <c r="Q5" s="283"/>
      <c r="R5" s="283"/>
      <c r="S5" s="283"/>
      <c r="T5" s="283"/>
      <c r="U5" s="147"/>
    </row>
    <row r="6" spans="2:21" ht="15.75" customHeight="1">
      <c r="B6" s="2"/>
      <c r="C6" s="2"/>
      <c r="D6" s="2"/>
      <c r="E6" s="2"/>
      <c r="F6" s="3"/>
      <c r="G6" s="19"/>
      <c r="H6" s="320"/>
      <c r="I6" s="321"/>
      <c r="J6" s="282" t="s">
        <v>293</v>
      </c>
      <c r="K6" s="283"/>
      <c r="L6" s="283"/>
      <c r="M6" s="283"/>
      <c r="N6" s="283"/>
      <c r="O6" s="283"/>
      <c r="P6" s="283"/>
      <c r="Q6" s="283"/>
      <c r="R6" s="283"/>
      <c r="S6" s="283"/>
      <c r="T6" s="283"/>
      <c r="U6" s="214"/>
    </row>
    <row r="7" spans="2:21" ht="15.75" customHeight="1">
      <c r="B7" s="2"/>
      <c r="C7" s="2"/>
      <c r="D7" s="2"/>
      <c r="E7" s="2"/>
      <c r="F7" s="3"/>
      <c r="G7" s="19"/>
      <c r="H7" s="320"/>
      <c r="I7" s="321"/>
      <c r="J7" s="282" t="s">
        <v>294</v>
      </c>
      <c r="K7" s="283"/>
      <c r="L7" s="283"/>
      <c r="M7" s="283"/>
      <c r="N7" s="283"/>
      <c r="O7" s="283"/>
      <c r="P7" s="283"/>
      <c r="Q7" s="283"/>
      <c r="R7" s="283"/>
      <c r="S7" s="283"/>
      <c r="T7" s="284"/>
      <c r="U7" s="285"/>
    </row>
    <row r="8" spans="2:21" ht="15.75" customHeight="1">
      <c r="B8" s="2"/>
      <c r="C8" s="2"/>
      <c r="D8" s="2"/>
      <c r="E8" s="2"/>
      <c r="F8" s="3"/>
      <c r="G8" s="19"/>
      <c r="H8" s="320"/>
      <c r="I8" s="321"/>
      <c r="J8" s="263" t="s">
        <v>353</v>
      </c>
      <c r="K8" s="260"/>
      <c r="L8" s="260"/>
      <c r="M8" s="260"/>
      <c r="N8" s="260"/>
      <c r="O8" s="260"/>
      <c r="P8" s="260"/>
      <c r="Q8" s="260"/>
      <c r="R8" s="260"/>
      <c r="S8" s="260"/>
      <c r="T8" s="261"/>
      <c r="U8" s="262"/>
    </row>
    <row r="9" spans="2:21" ht="15.75" customHeight="1">
      <c r="B9" s="2"/>
      <c r="C9" s="2"/>
      <c r="D9" s="2"/>
      <c r="E9" s="2"/>
      <c r="F9" s="3"/>
      <c r="G9" s="19"/>
      <c r="H9" s="320"/>
      <c r="I9" s="321"/>
      <c r="J9" s="263" t="s">
        <v>355</v>
      </c>
      <c r="K9" s="260"/>
      <c r="L9" s="260"/>
      <c r="M9" s="260"/>
      <c r="N9" s="260"/>
      <c r="O9" s="260"/>
      <c r="P9" s="260"/>
      <c r="Q9" s="260"/>
      <c r="R9" s="260"/>
      <c r="S9" s="260"/>
      <c r="T9" s="261"/>
      <c r="U9" s="262"/>
    </row>
    <row r="10" spans="2:21" ht="15.75" customHeight="1">
      <c r="B10" s="2"/>
      <c r="C10" s="2"/>
      <c r="D10" s="2"/>
      <c r="E10" s="2"/>
      <c r="F10" s="3"/>
      <c r="G10" s="19"/>
      <c r="H10" s="320"/>
      <c r="I10" s="322"/>
      <c r="J10" s="286" t="s">
        <v>295</v>
      </c>
      <c r="K10" s="287"/>
      <c r="L10" s="287"/>
      <c r="M10" s="287"/>
      <c r="N10" s="287"/>
      <c r="O10" s="287"/>
      <c r="P10" s="287"/>
      <c r="Q10" s="287"/>
      <c r="R10" s="287"/>
      <c r="S10" s="287"/>
      <c r="T10" s="287"/>
      <c r="U10" s="213"/>
    </row>
    <row r="11" spans="2:21" ht="15.75" customHeight="1" thickBot="1">
      <c r="B11" s="2"/>
      <c r="C11" s="2"/>
      <c r="D11" s="2"/>
      <c r="E11" s="2"/>
      <c r="F11" s="3"/>
      <c r="G11" s="19"/>
      <c r="H11" s="215"/>
      <c r="I11" s="215"/>
      <c r="J11" s="47"/>
      <c r="K11" s="216"/>
      <c r="L11" s="216"/>
      <c r="M11" s="216"/>
      <c r="N11" s="216"/>
      <c r="O11" s="216"/>
      <c r="P11" s="216"/>
      <c r="Q11" s="216"/>
      <c r="R11" s="216"/>
      <c r="S11" s="216"/>
      <c r="T11" s="216"/>
      <c r="U11" s="216"/>
    </row>
    <row r="12" spans="1:22" ht="15" customHeight="1" thickBot="1">
      <c r="A12" s="288" t="s">
        <v>3</v>
      </c>
      <c r="B12" s="291" t="s">
        <v>230</v>
      </c>
      <c r="C12" s="292"/>
      <c r="D12" s="292"/>
      <c r="E12" s="292"/>
      <c r="F12" s="292"/>
      <c r="G12" s="292"/>
      <c r="H12" s="292"/>
      <c r="I12" s="292"/>
      <c r="J12" s="292"/>
      <c r="K12" s="292"/>
      <c r="L12" s="292"/>
      <c r="M12" s="292"/>
      <c r="N12" s="292"/>
      <c r="O12" s="292"/>
      <c r="P12" s="292"/>
      <c r="Q12" s="293"/>
      <c r="S12" s="294" t="s">
        <v>186</v>
      </c>
      <c r="T12" s="296" t="s">
        <v>188</v>
      </c>
      <c r="U12" s="297"/>
      <c r="V12" s="298"/>
    </row>
    <row r="13" spans="1:22" ht="15" customHeight="1" thickBot="1">
      <c r="A13" s="289"/>
      <c r="B13" s="291" t="s">
        <v>231</v>
      </c>
      <c r="C13" s="302"/>
      <c r="D13" s="302"/>
      <c r="E13" s="302"/>
      <c r="F13" s="303"/>
      <c r="G13" s="304" t="s">
        <v>232</v>
      </c>
      <c r="H13" s="305"/>
      <c r="I13" s="305"/>
      <c r="J13" s="305"/>
      <c r="K13" s="305"/>
      <c r="L13" s="305"/>
      <c r="M13" s="305"/>
      <c r="N13" s="305"/>
      <c r="O13" s="305"/>
      <c r="P13" s="306"/>
      <c r="Q13" s="307" t="s">
        <v>183</v>
      </c>
      <c r="S13" s="295"/>
      <c r="T13" s="299"/>
      <c r="U13" s="300"/>
      <c r="V13" s="301"/>
    </row>
    <row r="14" spans="1:22" ht="25.5" customHeight="1">
      <c r="A14" s="289"/>
      <c r="B14" s="228" t="s">
        <v>276</v>
      </c>
      <c r="C14" s="149" t="s">
        <v>277</v>
      </c>
      <c r="D14" s="149" t="s">
        <v>278</v>
      </c>
      <c r="E14" s="149" t="s">
        <v>279</v>
      </c>
      <c r="F14" s="229" t="s">
        <v>280</v>
      </c>
      <c r="G14" s="217" t="s">
        <v>281</v>
      </c>
      <c r="H14" s="156" t="s">
        <v>282</v>
      </c>
      <c r="I14" s="218" t="s">
        <v>283</v>
      </c>
      <c r="J14" s="156" t="s">
        <v>284</v>
      </c>
      <c r="K14" s="156" t="s">
        <v>285</v>
      </c>
      <c r="L14" s="156" t="s">
        <v>286</v>
      </c>
      <c r="M14" s="156" t="s">
        <v>287</v>
      </c>
      <c r="N14" s="156" t="s">
        <v>288</v>
      </c>
      <c r="O14" s="310" t="s">
        <v>289</v>
      </c>
      <c r="P14" s="323" t="s">
        <v>297</v>
      </c>
      <c r="Q14" s="308"/>
      <c r="S14" s="143">
        <v>14</v>
      </c>
      <c r="T14" s="144">
        <v>15</v>
      </c>
      <c r="U14" s="145">
        <v>16</v>
      </c>
      <c r="V14" s="146"/>
    </row>
    <row r="15" spans="1:22" ht="210.75" customHeight="1">
      <c r="A15" s="290"/>
      <c r="B15" s="230" t="s">
        <v>139</v>
      </c>
      <c r="C15" s="20" t="s">
        <v>140</v>
      </c>
      <c r="D15" s="20" t="s">
        <v>141</v>
      </c>
      <c r="E15" s="21" t="s">
        <v>151</v>
      </c>
      <c r="F15" s="231" t="s">
        <v>360</v>
      </c>
      <c r="G15" s="219" t="s">
        <v>190</v>
      </c>
      <c r="H15" s="21" t="s">
        <v>239</v>
      </c>
      <c r="I15" s="21" t="s">
        <v>152</v>
      </c>
      <c r="J15" s="21" t="s">
        <v>133</v>
      </c>
      <c r="K15" s="21" t="s">
        <v>134</v>
      </c>
      <c r="L15" s="21" t="s">
        <v>299</v>
      </c>
      <c r="M15" s="21" t="s">
        <v>185</v>
      </c>
      <c r="N15" s="152" t="s">
        <v>238</v>
      </c>
      <c r="O15" s="311"/>
      <c r="P15" s="324"/>
      <c r="Q15" s="309"/>
      <c r="S15" s="118" t="s">
        <v>187</v>
      </c>
      <c r="T15" s="122" t="s">
        <v>216</v>
      </c>
      <c r="U15" s="123" t="s">
        <v>189</v>
      </c>
      <c r="V15" s="131" t="s">
        <v>183</v>
      </c>
    </row>
    <row r="16" spans="1:22" ht="13.5" customHeight="1">
      <c r="A16" s="226" t="s">
        <v>27</v>
      </c>
      <c r="B16" s="220">
        <v>5</v>
      </c>
      <c r="C16" s="151">
        <v>5</v>
      </c>
      <c r="D16" s="151">
        <v>5</v>
      </c>
      <c r="E16" s="151">
        <v>1</v>
      </c>
      <c r="F16" s="221">
        <v>2</v>
      </c>
      <c r="G16" s="220">
        <v>2</v>
      </c>
      <c r="H16" s="151">
        <v>1</v>
      </c>
      <c r="I16" s="151">
        <v>1</v>
      </c>
      <c r="J16" s="151">
        <v>1</v>
      </c>
      <c r="K16" s="151">
        <v>1</v>
      </c>
      <c r="L16" s="151">
        <v>1</v>
      </c>
      <c r="M16" s="151">
        <v>1</v>
      </c>
      <c r="N16" s="153">
        <v>1</v>
      </c>
      <c r="O16" s="153">
        <v>9</v>
      </c>
      <c r="P16" s="221">
        <v>6</v>
      </c>
      <c r="Q16" s="237"/>
      <c r="S16" s="119">
        <v>4</v>
      </c>
      <c r="T16" s="124">
        <v>1</v>
      </c>
      <c r="U16" s="22">
        <v>1</v>
      </c>
      <c r="V16" s="23"/>
    </row>
    <row r="17" spans="1:22" ht="25.5" customHeight="1" thickBot="1">
      <c r="A17" s="227" t="s">
        <v>28</v>
      </c>
      <c r="B17" s="232"/>
      <c r="C17" s="233"/>
      <c r="D17" s="233"/>
      <c r="E17" s="233"/>
      <c r="F17" s="234"/>
      <c r="G17" s="222"/>
      <c r="H17" s="82"/>
      <c r="I17" s="81"/>
      <c r="J17" s="82"/>
      <c r="K17" s="82"/>
      <c r="L17" s="83"/>
      <c r="M17" s="83"/>
      <c r="N17" s="154"/>
      <c r="O17" s="154"/>
      <c r="P17" s="223"/>
      <c r="Q17" s="238"/>
      <c r="S17" s="120"/>
      <c r="T17" s="125"/>
      <c r="U17" s="126"/>
      <c r="V17" s="84">
        <f>SUM(T17:U17)</f>
        <v>0</v>
      </c>
    </row>
    <row r="18" spans="1:22" ht="24.75" customHeight="1" thickBot="1">
      <c r="A18" s="235" t="s">
        <v>4</v>
      </c>
      <c r="B18" s="224"/>
      <c r="C18" s="85"/>
      <c r="D18" s="85"/>
      <c r="E18" s="85"/>
      <c r="F18" s="236"/>
      <c r="G18" s="224"/>
      <c r="H18" s="85"/>
      <c r="I18" s="85"/>
      <c r="J18" s="85"/>
      <c r="K18" s="85"/>
      <c r="L18" s="86"/>
      <c r="M18" s="86"/>
      <c r="N18" s="155"/>
      <c r="O18" s="155"/>
      <c r="P18" s="266"/>
      <c r="Q18" s="267"/>
      <c r="S18" s="148"/>
      <c r="T18" s="127"/>
      <c r="U18" s="128"/>
      <c r="V18" s="87">
        <f>SUM(T18:U18)</f>
        <v>0</v>
      </c>
    </row>
    <row r="19" spans="1:22" ht="41.25" customHeight="1">
      <c r="A19" s="239" t="s">
        <v>29</v>
      </c>
      <c r="B19" s="240" t="s">
        <v>72</v>
      </c>
      <c r="C19" s="240" t="s">
        <v>73</v>
      </c>
      <c r="D19" s="240" t="s">
        <v>74</v>
      </c>
      <c r="E19" s="240" t="s">
        <v>75</v>
      </c>
      <c r="F19" s="240" t="s">
        <v>75</v>
      </c>
      <c r="G19" s="241" t="s">
        <v>290</v>
      </c>
      <c r="H19" s="240" t="s">
        <v>76</v>
      </c>
      <c r="I19" s="240" t="s">
        <v>75</v>
      </c>
      <c r="J19" s="240" t="s">
        <v>76</v>
      </c>
      <c r="K19" s="240" t="s">
        <v>76</v>
      </c>
      <c r="L19" s="240" t="s">
        <v>76</v>
      </c>
      <c r="M19" s="240" t="s">
        <v>76</v>
      </c>
      <c r="N19" s="240" t="s">
        <v>76</v>
      </c>
      <c r="O19" s="242"/>
      <c r="P19" s="242"/>
      <c r="Q19" s="243"/>
      <c r="S19" s="225" t="s">
        <v>291</v>
      </c>
      <c r="T19" s="135" t="s">
        <v>292</v>
      </c>
      <c r="U19" s="134" t="s">
        <v>292</v>
      </c>
      <c r="V19" s="16"/>
    </row>
    <row r="20" spans="1:22" ht="24.75" thickBot="1">
      <c r="A20" s="24" t="s">
        <v>30</v>
      </c>
      <c r="B20" s="4"/>
      <c r="C20" s="4"/>
      <c r="D20" s="4"/>
      <c r="E20" s="4"/>
      <c r="F20" s="4"/>
      <c r="G20" s="4"/>
      <c r="H20" s="4"/>
      <c r="I20" s="4"/>
      <c r="J20" s="4"/>
      <c r="K20" s="4"/>
      <c r="L20" s="4"/>
      <c r="M20" s="117"/>
      <c r="N20" s="117"/>
      <c r="O20" s="117"/>
      <c r="P20" s="117"/>
      <c r="Q20" s="5"/>
      <c r="S20" s="121"/>
      <c r="T20" s="129"/>
      <c r="U20" s="4"/>
      <c r="V20" s="5"/>
    </row>
    <row r="21" spans="1:20" ht="15" customHeight="1">
      <c r="A21" s="7" t="s">
        <v>5</v>
      </c>
      <c r="B21" s="6"/>
      <c r="C21" s="6"/>
      <c r="D21" s="6"/>
      <c r="E21" s="6"/>
      <c r="F21" s="6"/>
      <c r="G21" s="6"/>
      <c r="H21" s="6"/>
      <c r="I21" s="6"/>
      <c r="J21" s="6"/>
      <c r="K21" s="6"/>
      <c r="L21" s="6"/>
      <c r="M21" s="6"/>
      <c r="N21" s="6"/>
      <c r="O21" s="6"/>
      <c r="P21" s="6"/>
      <c r="Q21" s="6"/>
      <c r="S21" s="6"/>
      <c r="T21" s="6"/>
    </row>
    <row r="22" spans="1:17" ht="15.75" customHeight="1">
      <c r="A22" s="281" t="s">
        <v>101</v>
      </c>
      <c r="B22" s="281"/>
      <c r="C22" s="281"/>
      <c r="D22" s="281"/>
      <c r="E22" s="281"/>
      <c r="F22" s="281"/>
      <c r="G22" s="281"/>
      <c r="H22" s="281"/>
      <c r="I22" s="281"/>
      <c r="J22" s="281"/>
      <c r="K22" s="281"/>
      <c r="L22" s="281"/>
      <c r="M22" s="281"/>
      <c r="N22" s="281"/>
      <c r="O22" s="281"/>
      <c r="P22" s="281"/>
      <c r="Q22" s="281"/>
    </row>
    <row r="23" spans="1:17" ht="15.75" customHeight="1">
      <c r="A23" s="281" t="s">
        <v>102</v>
      </c>
      <c r="B23" s="281"/>
      <c r="C23" s="281"/>
      <c r="D23" s="281"/>
      <c r="E23" s="281"/>
      <c r="F23" s="281"/>
      <c r="G23" s="281"/>
      <c r="H23" s="281"/>
      <c r="I23" s="281"/>
      <c r="J23" s="281"/>
      <c r="K23" s="281"/>
      <c r="L23" s="281"/>
      <c r="M23" s="281"/>
      <c r="N23" s="281"/>
      <c r="O23" s="281"/>
      <c r="P23" s="281"/>
      <c r="Q23" s="281"/>
    </row>
    <row r="24" spans="1:17" ht="18.75" customHeight="1">
      <c r="A24" s="281"/>
      <c r="B24" s="281"/>
      <c r="C24" s="281"/>
      <c r="D24" s="281"/>
      <c r="E24" s="281"/>
      <c r="F24" s="281"/>
      <c r="G24" s="281"/>
      <c r="H24" s="281"/>
      <c r="I24" s="281"/>
      <c r="J24" s="281"/>
      <c r="K24" s="281"/>
      <c r="L24" s="281"/>
      <c r="M24" s="281"/>
      <c r="N24" s="281"/>
      <c r="O24" s="281"/>
      <c r="P24" s="281"/>
      <c r="Q24" s="281"/>
    </row>
    <row r="25" spans="1:17" ht="18" customHeight="1">
      <c r="A25" s="281"/>
      <c r="B25" s="281"/>
      <c r="C25" s="281"/>
      <c r="D25" s="281"/>
      <c r="E25" s="281"/>
      <c r="F25" s="281"/>
      <c r="G25" s="281"/>
      <c r="H25" s="281"/>
      <c r="I25" s="281"/>
      <c r="J25" s="281"/>
      <c r="K25" s="281"/>
      <c r="L25" s="281"/>
      <c r="M25" s="281"/>
      <c r="N25" s="281"/>
      <c r="O25" s="281"/>
      <c r="P25" s="281"/>
      <c r="Q25" s="281"/>
    </row>
    <row r="26" spans="1:20" ht="15" customHeight="1">
      <c r="A26" s="7"/>
      <c r="B26" s="6"/>
      <c r="C26" s="6"/>
      <c r="D26" s="6"/>
      <c r="E26" s="6"/>
      <c r="F26" s="6"/>
      <c r="G26" s="6"/>
      <c r="H26" s="6"/>
      <c r="I26" s="6"/>
      <c r="J26" s="6"/>
      <c r="K26" s="6"/>
      <c r="L26" s="6"/>
      <c r="M26" s="6"/>
      <c r="N26" s="6"/>
      <c r="O26" s="6"/>
      <c r="P26" s="6"/>
      <c r="Q26" s="6"/>
      <c r="S26" s="6"/>
      <c r="T26" s="6"/>
    </row>
    <row r="27" spans="1:20" ht="12">
      <c r="A27" s="7"/>
      <c r="B27" s="6"/>
      <c r="C27" s="6"/>
      <c r="D27" s="6"/>
      <c r="E27" s="6"/>
      <c r="F27" s="6"/>
      <c r="G27" s="6"/>
      <c r="H27" s="6"/>
      <c r="I27" s="6"/>
      <c r="J27" s="6"/>
      <c r="K27" s="6"/>
      <c r="L27" s="6"/>
      <c r="M27" s="6"/>
      <c r="N27" s="6"/>
      <c r="O27" s="6"/>
      <c r="P27" s="6"/>
      <c r="Q27" s="6"/>
      <c r="S27" s="6"/>
      <c r="T27" s="6"/>
    </row>
    <row r="28" spans="1:20" ht="12">
      <c r="A28" s="7"/>
      <c r="B28" s="6"/>
      <c r="C28" s="6"/>
      <c r="D28" s="6"/>
      <c r="E28" s="6"/>
      <c r="F28" s="6"/>
      <c r="G28" s="6"/>
      <c r="H28" s="6"/>
      <c r="I28" s="6"/>
      <c r="J28" s="6"/>
      <c r="K28" s="6"/>
      <c r="L28" s="6"/>
      <c r="M28" s="6"/>
      <c r="N28" s="6"/>
      <c r="O28" s="6"/>
      <c r="P28" s="6"/>
      <c r="Q28" s="6"/>
      <c r="S28" s="6"/>
      <c r="T28" s="6"/>
    </row>
    <row r="29" spans="1:20" ht="12">
      <c r="A29" s="7"/>
      <c r="B29" s="6"/>
      <c r="C29" s="6"/>
      <c r="D29" s="6"/>
      <c r="E29" s="6"/>
      <c r="F29" s="6"/>
      <c r="G29" s="6"/>
      <c r="H29" s="6"/>
      <c r="I29" s="6"/>
      <c r="J29" s="6"/>
      <c r="K29" s="6"/>
      <c r="L29" s="6"/>
      <c r="M29" s="6"/>
      <c r="N29" s="6"/>
      <c r="O29" s="6"/>
      <c r="P29" s="6"/>
      <c r="Q29" s="6"/>
      <c r="S29" s="6"/>
      <c r="T29" s="6"/>
    </row>
    <row r="30" spans="1:20" ht="12">
      <c r="A30" s="7"/>
      <c r="B30" s="6"/>
      <c r="C30" s="6"/>
      <c r="D30" s="6"/>
      <c r="E30" s="6"/>
      <c r="F30" s="6"/>
      <c r="G30" s="6"/>
      <c r="H30" s="6"/>
      <c r="I30" s="6"/>
      <c r="J30" s="6"/>
      <c r="K30" s="6"/>
      <c r="L30" s="6"/>
      <c r="M30" s="6"/>
      <c r="N30" s="6"/>
      <c r="O30" s="6"/>
      <c r="P30" s="6"/>
      <c r="Q30" s="6"/>
      <c r="S30" s="6"/>
      <c r="T30" s="6"/>
    </row>
    <row r="31" spans="1:20" ht="12">
      <c r="A31" s="7"/>
      <c r="B31" s="6"/>
      <c r="C31" s="6"/>
      <c r="D31" s="6"/>
      <c r="E31" s="6"/>
      <c r="F31" s="6"/>
      <c r="G31" s="6"/>
      <c r="H31" s="6"/>
      <c r="I31" s="6"/>
      <c r="J31" s="6"/>
      <c r="K31" s="6"/>
      <c r="L31" s="6"/>
      <c r="M31" s="6"/>
      <c r="N31" s="6"/>
      <c r="O31" s="6"/>
      <c r="P31" s="6"/>
      <c r="Q31" s="6"/>
      <c r="S31" s="6"/>
      <c r="T31" s="6"/>
    </row>
    <row r="32" spans="1:20" ht="12">
      <c r="A32" s="7"/>
      <c r="B32" s="6"/>
      <c r="C32" s="6"/>
      <c r="D32" s="6"/>
      <c r="E32" s="6"/>
      <c r="F32" s="6"/>
      <c r="G32" s="6"/>
      <c r="H32" s="6"/>
      <c r="I32" s="6"/>
      <c r="J32" s="6"/>
      <c r="K32" s="6"/>
      <c r="L32" s="6"/>
      <c r="M32" s="6"/>
      <c r="N32" s="6"/>
      <c r="O32" s="6"/>
      <c r="P32" s="6"/>
      <c r="Q32" s="6"/>
      <c r="S32" s="6"/>
      <c r="T32" s="6"/>
    </row>
    <row r="33" spans="1:20" ht="12">
      <c r="A33" s="7"/>
      <c r="B33" s="6"/>
      <c r="C33" s="6"/>
      <c r="D33" s="6"/>
      <c r="E33" s="6"/>
      <c r="F33" s="6"/>
      <c r="G33" s="6"/>
      <c r="H33" s="6"/>
      <c r="I33" s="6"/>
      <c r="J33" s="6"/>
      <c r="K33" s="6"/>
      <c r="L33" s="6"/>
      <c r="M33" s="6"/>
      <c r="N33" s="6"/>
      <c r="O33" s="6"/>
      <c r="P33" s="6"/>
      <c r="Q33" s="6"/>
      <c r="S33" s="6"/>
      <c r="T33" s="6"/>
    </row>
    <row r="34" spans="1:20" ht="12">
      <c r="A34" s="7"/>
      <c r="B34" s="6"/>
      <c r="C34" s="6"/>
      <c r="D34" s="6"/>
      <c r="E34" s="6"/>
      <c r="F34" s="6"/>
      <c r="G34" s="6"/>
      <c r="H34" s="6"/>
      <c r="I34" s="6"/>
      <c r="J34" s="6"/>
      <c r="K34" s="6"/>
      <c r="L34" s="6"/>
      <c r="M34" s="6"/>
      <c r="N34" s="6"/>
      <c r="O34" s="6"/>
      <c r="P34" s="6"/>
      <c r="Q34" s="6"/>
      <c r="S34" s="6"/>
      <c r="T34" s="6"/>
    </row>
    <row r="35" spans="1:20" ht="12">
      <c r="A35" s="7"/>
      <c r="B35" s="6"/>
      <c r="C35" s="6"/>
      <c r="D35" s="6"/>
      <c r="E35" s="6"/>
      <c r="F35" s="6"/>
      <c r="G35" s="6"/>
      <c r="H35" s="6"/>
      <c r="I35" s="6"/>
      <c r="J35" s="6"/>
      <c r="K35" s="6"/>
      <c r="L35" s="6"/>
      <c r="M35" s="6"/>
      <c r="N35" s="6"/>
      <c r="O35" s="6"/>
      <c r="P35" s="6"/>
      <c r="Q35" s="6"/>
      <c r="S35" s="6"/>
      <c r="T35" s="6"/>
    </row>
    <row r="36" spans="1:20" ht="12">
      <c r="A36" s="7"/>
      <c r="B36" s="6"/>
      <c r="C36" s="6"/>
      <c r="D36" s="6"/>
      <c r="E36" s="6"/>
      <c r="F36" s="6"/>
      <c r="G36" s="6"/>
      <c r="H36" s="6"/>
      <c r="I36" s="6"/>
      <c r="J36" s="6"/>
      <c r="K36" s="6"/>
      <c r="L36" s="6"/>
      <c r="M36" s="6"/>
      <c r="N36" s="6"/>
      <c r="O36" s="6"/>
      <c r="P36" s="6"/>
      <c r="Q36" s="6"/>
      <c r="S36" s="6"/>
      <c r="T36" s="6"/>
    </row>
    <row r="37" spans="1:20" ht="12">
      <c r="A37" s="7"/>
      <c r="B37" s="6"/>
      <c r="C37" s="6"/>
      <c r="D37" s="6"/>
      <c r="E37" s="6"/>
      <c r="F37" s="6"/>
      <c r="G37" s="6"/>
      <c r="H37" s="6"/>
      <c r="I37" s="6"/>
      <c r="J37" s="6"/>
      <c r="K37" s="6"/>
      <c r="L37" s="6"/>
      <c r="M37" s="6"/>
      <c r="N37" s="6"/>
      <c r="O37" s="6"/>
      <c r="P37" s="6"/>
      <c r="Q37" s="6"/>
      <c r="S37" s="6"/>
      <c r="T37" s="6"/>
    </row>
    <row r="38" spans="1:20" ht="12">
      <c r="A38" s="7"/>
      <c r="B38" s="6"/>
      <c r="C38" s="6"/>
      <c r="D38" s="6"/>
      <c r="E38" s="6"/>
      <c r="F38" s="6"/>
      <c r="G38" s="6"/>
      <c r="H38" s="6"/>
      <c r="I38" s="6"/>
      <c r="J38" s="6"/>
      <c r="K38" s="6"/>
      <c r="L38" s="6"/>
      <c r="M38" s="6"/>
      <c r="N38" s="6"/>
      <c r="O38" s="6"/>
      <c r="P38" s="6"/>
      <c r="Q38" s="6"/>
      <c r="S38" s="6"/>
      <c r="T38" s="6"/>
    </row>
    <row r="39" spans="1:20" ht="12">
      <c r="A39" s="7"/>
      <c r="B39" s="6"/>
      <c r="C39" s="6"/>
      <c r="D39" s="6"/>
      <c r="E39" s="6"/>
      <c r="F39" s="6"/>
      <c r="G39" s="6"/>
      <c r="H39" s="6"/>
      <c r="I39" s="6"/>
      <c r="J39" s="6"/>
      <c r="K39" s="6"/>
      <c r="L39" s="6"/>
      <c r="M39" s="6"/>
      <c r="N39" s="6"/>
      <c r="O39" s="6"/>
      <c r="P39" s="6"/>
      <c r="Q39" s="6"/>
      <c r="S39" s="6"/>
      <c r="T39" s="6"/>
    </row>
    <row r="40" spans="1:20" ht="12">
      <c r="A40" s="7"/>
      <c r="B40" s="6"/>
      <c r="C40" s="6"/>
      <c r="D40" s="6"/>
      <c r="E40" s="6"/>
      <c r="F40" s="6"/>
      <c r="G40" s="6"/>
      <c r="H40" s="6"/>
      <c r="I40" s="6"/>
      <c r="J40" s="6"/>
      <c r="K40" s="6"/>
      <c r="L40" s="6"/>
      <c r="M40" s="6"/>
      <c r="N40" s="6"/>
      <c r="O40" s="6"/>
      <c r="P40" s="6"/>
      <c r="Q40" s="6"/>
      <c r="S40" s="6"/>
      <c r="T40" s="6"/>
    </row>
    <row r="41" spans="1:20" ht="12">
      <c r="A41" s="7"/>
      <c r="B41" s="6"/>
      <c r="C41" s="6"/>
      <c r="D41" s="6"/>
      <c r="E41" s="6"/>
      <c r="F41" s="6"/>
      <c r="G41" s="6"/>
      <c r="H41" s="6"/>
      <c r="I41" s="6"/>
      <c r="J41" s="6"/>
      <c r="K41" s="6"/>
      <c r="L41" s="6"/>
      <c r="M41" s="6"/>
      <c r="N41" s="6"/>
      <c r="O41" s="6"/>
      <c r="P41" s="6"/>
      <c r="Q41" s="6"/>
      <c r="S41" s="6"/>
      <c r="T41" s="6"/>
    </row>
    <row r="42" spans="1:20" ht="12">
      <c r="A42" s="7"/>
      <c r="B42" s="6"/>
      <c r="C42" s="6"/>
      <c r="D42" s="6"/>
      <c r="E42" s="6"/>
      <c r="F42" s="6"/>
      <c r="G42" s="6"/>
      <c r="H42" s="6"/>
      <c r="I42" s="6"/>
      <c r="J42" s="6"/>
      <c r="K42" s="6"/>
      <c r="L42" s="6"/>
      <c r="M42" s="6"/>
      <c r="N42" s="6"/>
      <c r="O42" s="6"/>
      <c r="P42" s="6"/>
      <c r="Q42" s="6"/>
      <c r="S42" s="6"/>
      <c r="T42" s="6"/>
    </row>
    <row r="43" spans="1:20" ht="12">
      <c r="A43" s="7"/>
      <c r="B43" s="6"/>
      <c r="C43" s="6"/>
      <c r="D43" s="6"/>
      <c r="E43" s="6"/>
      <c r="F43" s="6"/>
      <c r="G43" s="6"/>
      <c r="H43" s="6"/>
      <c r="I43" s="6"/>
      <c r="J43" s="6"/>
      <c r="K43" s="6"/>
      <c r="L43" s="6"/>
      <c r="M43" s="6"/>
      <c r="N43" s="6"/>
      <c r="O43" s="6"/>
      <c r="P43" s="6"/>
      <c r="Q43" s="6"/>
      <c r="S43" s="6"/>
      <c r="T43" s="6"/>
    </row>
    <row r="44" spans="1:20" ht="12">
      <c r="A44" s="7"/>
      <c r="B44" s="6"/>
      <c r="C44" s="6"/>
      <c r="D44" s="6"/>
      <c r="E44" s="6"/>
      <c r="F44" s="6"/>
      <c r="G44" s="6"/>
      <c r="H44" s="6"/>
      <c r="I44" s="6"/>
      <c r="J44" s="6"/>
      <c r="K44" s="6"/>
      <c r="L44" s="6"/>
      <c r="M44" s="6"/>
      <c r="N44" s="6"/>
      <c r="O44" s="6"/>
      <c r="P44" s="6"/>
      <c r="Q44" s="6"/>
      <c r="S44" s="6"/>
      <c r="T44" s="6"/>
    </row>
    <row r="45" spans="1:20" ht="12">
      <c r="A45" s="7"/>
      <c r="B45" s="6"/>
      <c r="C45" s="6"/>
      <c r="D45" s="6"/>
      <c r="E45" s="6"/>
      <c r="F45" s="6"/>
      <c r="G45" s="6"/>
      <c r="H45" s="6"/>
      <c r="I45" s="6"/>
      <c r="J45" s="6"/>
      <c r="K45" s="6"/>
      <c r="L45" s="6"/>
      <c r="M45" s="6"/>
      <c r="N45" s="6"/>
      <c r="O45" s="6"/>
      <c r="P45" s="6"/>
      <c r="Q45" s="6"/>
      <c r="S45" s="6"/>
      <c r="T45" s="6"/>
    </row>
    <row r="46" spans="1:20" ht="12">
      <c r="A46" s="7"/>
      <c r="B46" s="6"/>
      <c r="C46" s="6"/>
      <c r="D46" s="6"/>
      <c r="E46" s="6"/>
      <c r="F46" s="6"/>
      <c r="G46" s="6"/>
      <c r="H46" s="6"/>
      <c r="I46" s="6"/>
      <c r="J46" s="6"/>
      <c r="K46" s="6"/>
      <c r="L46" s="6"/>
      <c r="M46" s="6"/>
      <c r="N46" s="6"/>
      <c r="O46" s="6"/>
      <c r="P46" s="6"/>
      <c r="Q46" s="6"/>
      <c r="S46" s="6"/>
      <c r="T46" s="6"/>
    </row>
    <row r="47" ht="12">
      <c r="A47" s="7"/>
    </row>
    <row r="48" ht="12">
      <c r="A48" s="7"/>
    </row>
    <row r="49" ht="12">
      <c r="A49" s="7"/>
    </row>
    <row r="50" ht="12">
      <c r="A50" s="7"/>
    </row>
    <row r="51" ht="12">
      <c r="A51" s="7"/>
    </row>
    <row r="52" ht="12">
      <c r="A52" s="7"/>
    </row>
    <row r="53" ht="12">
      <c r="A53" s="7"/>
    </row>
    <row r="54" ht="12">
      <c r="A54" s="7"/>
    </row>
    <row r="55" ht="12">
      <c r="A55" s="7"/>
    </row>
    <row r="56" ht="12">
      <c r="A56" s="7"/>
    </row>
    <row r="57" ht="12">
      <c r="A57" s="7"/>
    </row>
    <row r="58" ht="12">
      <c r="A58" s="7"/>
    </row>
    <row r="59" ht="12">
      <c r="A59" s="7"/>
    </row>
    <row r="60" ht="12">
      <c r="A60" s="7"/>
    </row>
    <row r="61" ht="12">
      <c r="A61" s="7"/>
    </row>
    <row r="62" ht="12">
      <c r="A62" s="7"/>
    </row>
    <row r="63" ht="12">
      <c r="A63" s="7"/>
    </row>
    <row r="64" ht="12">
      <c r="A64" s="7"/>
    </row>
    <row r="65" ht="12">
      <c r="A65" s="7"/>
    </row>
    <row r="66" ht="12">
      <c r="A66" s="7"/>
    </row>
    <row r="67" ht="12">
      <c r="A67" s="7"/>
    </row>
    <row r="68" ht="12">
      <c r="A68" s="7"/>
    </row>
    <row r="69" ht="12">
      <c r="A69" s="7"/>
    </row>
    <row r="70" ht="12">
      <c r="A70" s="7"/>
    </row>
    <row r="71" ht="12">
      <c r="A71" s="7"/>
    </row>
    <row r="72" ht="12">
      <c r="A72" s="7"/>
    </row>
    <row r="73" ht="12">
      <c r="A73" s="7"/>
    </row>
    <row r="74" ht="12">
      <c r="A74" s="7"/>
    </row>
    <row r="75" ht="12">
      <c r="A75" s="7"/>
    </row>
    <row r="76" ht="12">
      <c r="A76" s="7"/>
    </row>
    <row r="77" ht="12">
      <c r="A77" s="7"/>
    </row>
    <row r="78" ht="12">
      <c r="A78" s="7"/>
    </row>
    <row r="79" ht="12">
      <c r="A79" s="7"/>
    </row>
    <row r="80" ht="12">
      <c r="A80" s="7"/>
    </row>
    <row r="81" ht="12">
      <c r="A81" s="7"/>
    </row>
    <row r="82" ht="12">
      <c r="A82" s="7"/>
    </row>
    <row r="83" ht="12">
      <c r="A83" s="7"/>
    </row>
    <row r="84" ht="12">
      <c r="A84" s="7"/>
    </row>
    <row r="85" ht="12">
      <c r="A85" s="7"/>
    </row>
    <row r="86" ht="12">
      <c r="A86" s="7"/>
    </row>
    <row r="87" ht="12">
      <c r="A87" s="7"/>
    </row>
    <row r="88" ht="12">
      <c r="A88" s="7"/>
    </row>
    <row r="89" ht="12">
      <c r="A89" s="7"/>
    </row>
    <row r="90" ht="12">
      <c r="A90" s="7"/>
    </row>
    <row r="91" ht="12">
      <c r="A91" s="7"/>
    </row>
    <row r="92" ht="12">
      <c r="A92" s="7"/>
    </row>
    <row r="93" ht="12">
      <c r="A93" s="7"/>
    </row>
    <row r="94" ht="12">
      <c r="A94" s="7"/>
    </row>
    <row r="95" ht="12">
      <c r="A95" s="7"/>
    </row>
    <row r="96" ht="12">
      <c r="A96" s="7"/>
    </row>
    <row r="97" ht="12">
      <c r="A97" s="7"/>
    </row>
    <row r="98" ht="12">
      <c r="A98" s="7"/>
    </row>
    <row r="99" ht="12">
      <c r="A99" s="7"/>
    </row>
    <row r="100" ht="12">
      <c r="A100" s="7"/>
    </row>
    <row r="101" ht="12">
      <c r="A101" s="7"/>
    </row>
    <row r="102" ht="12">
      <c r="A102" s="7"/>
    </row>
    <row r="103" ht="12">
      <c r="A103" s="7"/>
    </row>
    <row r="104" ht="12">
      <c r="A104" s="7"/>
    </row>
    <row r="105" ht="12">
      <c r="A105" s="7"/>
    </row>
    <row r="106" ht="12">
      <c r="A106" s="7"/>
    </row>
    <row r="107" ht="12">
      <c r="A107" s="7"/>
    </row>
    <row r="108" ht="12">
      <c r="A108" s="7"/>
    </row>
    <row r="109" ht="12">
      <c r="A109" s="7"/>
    </row>
    <row r="110" ht="12">
      <c r="A110" s="7"/>
    </row>
    <row r="111" ht="12">
      <c r="A111" s="7"/>
    </row>
    <row r="112" ht="12">
      <c r="A112" s="7"/>
    </row>
    <row r="113" ht="12">
      <c r="A113" s="7"/>
    </row>
    <row r="114" ht="12">
      <c r="A114" s="7"/>
    </row>
    <row r="115" ht="12">
      <c r="A115" s="7"/>
    </row>
    <row r="116" ht="12">
      <c r="A116" s="7"/>
    </row>
    <row r="117" ht="12">
      <c r="A117" s="7"/>
    </row>
    <row r="118" ht="12">
      <c r="A118" s="7"/>
    </row>
    <row r="119" ht="12">
      <c r="A119" s="7"/>
    </row>
    <row r="120" ht="12">
      <c r="A120" s="7"/>
    </row>
    <row r="121" ht="12">
      <c r="A121" s="7"/>
    </row>
    <row r="122" ht="12">
      <c r="A122" s="7"/>
    </row>
    <row r="123" ht="12">
      <c r="A123" s="7"/>
    </row>
    <row r="124" ht="12">
      <c r="A124" s="7"/>
    </row>
    <row r="125" ht="12">
      <c r="A125" s="7"/>
    </row>
    <row r="126" ht="12">
      <c r="A126" s="7"/>
    </row>
    <row r="127" ht="12">
      <c r="A127" s="7"/>
    </row>
    <row r="128" ht="12">
      <c r="A128" s="7"/>
    </row>
    <row r="129" ht="12">
      <c r="A129" s="7"/>
    </row>
    <row r="130" ht="12">
      <c r="A130" s="7"/>
    </row>
    <row r="131" ht="12">
      <c r="A131" s="7"/>
    </row>
    <row r="132" ht="12">
      <c r="A132" s="7"/>
    </row>
    <row r="133" ht="12">
      <c r="A133" s="7"/>
    </row>
    <row r="134" ht="12">
      <c r="A134" s="7"/>
    </row>
    <row r="135" ht="12">
      <c r="A135" s="7"/>
    </row>
    <row r="136" ht="12">
      <c r="A136" s="7"/>
    </row>
    <row r="137" ht="12">
      <c r="A137" s="7"/>
    </row>
    <row r="138" ht="12">
      <c r="A138" s="7"/>
    </row>
    <row r="139" ht="12">
      <c r="A139" s="7"/>
    </row>
    <row r="140" ht="12">
      <c r="A140" s="7"/>
    </row>
    <row r="141" ht="12">
      <c r="A141" s="7"/>
    </row>
    <row r="142" ht="12">
      <c r="A142" s="7"/>
    </row>
    <row r="143" ht="12">
      <c r="A143" s="7"/>
    </row>
    <row r="144" ht="12">
      <c r="A144" s="7"/>
    </row>
    <row r="145" ht="12">
      <c r="A145" s="7"/>
    </row>
    <row r="146" ht="12">
      <c r="A146" s="7"/>
    </row>
    <row r="147" ht="12">
      <c r="A147" s="7"/>
    </row>
    <row r="148" ht="12">
      <c r="A148" s="7"/>
    </row>
    <row r="149" ht="12">
      <c r="A149" s="7"/>
    </row>
    <row r="150" ht="12">
      <c r="A150" s="7"/>
    </row>
    <row r="151" ht="12">
      <c r="A151" s="7"/>
    </row>
    <row r="152" ht="12">
      <c r="A152" s="7"/>
    </row>
    <row r="153" ht="12">
      <c r="A153" s="7"/>
    </row>
    <row r="154" ht="12">
      <c r="A154" s="7"/>
    </row>
    <row r="155" ht="12">
      <c r="A155" s="7"/>
    </row>
    <row r="156" ht="12">
      <c r="A156" s="7"/>
    </row>
    <row r="157" ht="12">
      <c r="A157" s="7"/>
    </row>
    <row r="158" ht="12">
      <c r="A158" s="7"/>
    </row>
    <row r="159" ht="12">
      <c r="A159" s="7"/>
    </row>
    <row r="160" ht="12">
      <c r="A160" s="7"/>
    </row>
    <row r="161" ht="12">
      <c r="A161" s="7"/>
    </row>
    <row r="162" ht="12">
      <c r="A162" s="7"/>
    </row>
    <row r="163" ht="12">
      <c r="A163" s="7"/>
    </row>
    <row r="164" ht="12">
      <c r="A164" s="7"/>
    </row>
    <row r="165" ht="12">
      <c r="A165" s="7"/>
    </row>
    <row r="166" ht="12">
      <c r="A166" s="7"/>
    </row>
    <row r="167" ht="12">
      <c r="A167" s="7"/>
    </row>
    <row r="168" ht="12">
      <c r="A168" s="7"/>
    </row>
    <row r="169" ht="12">
      <c r="A169" s="7"/>
    </row>
    <row r="170" ht="12">
      <c r="A170" s="7"/>
    </row>
    <row r="171" ht="12">
      <c r="A171" s="7"/>
    </row>
    <row r="172" ht="12">
      <c r="A172" s="7"/>
    </row>
    <row r="173" ht="12">
      <c r="A173" s="7"/>
    </row>
    <row r="174" ht="12">
      <c r="A174" s="7"/>
    </row>
    <row r="175" ht="12">
      <c r="A175" s="7"/>
    </row>
    <row r="176" ht="12">
      <c r="A176" s="7"/>
    </row>
    <row r="177" ht="12">
      <c r="A177" s="7"/>
    </row>
    <row r="178" ht="12">
      <c r="A178" s="7"/>
    </row>
    <row r="179" ht="12">
      <c r="A179" s="7"/>
    </row>
    <row r="180" ht="12">
      <c r="A180" s="7"/>
    </row>
    <row r="181" ht="12">
      <c r="A181" s="7"/>
    </row>
    <row r="182" ht="12">
      <c r="A182" s="7"/>
    </row>
    <row r="183" ht="12">
      <c r="A183" s="7"/>
    </row>
    <row r="184" ht="12">
      <c r="A184" s="7"/>
    </row>
    <row r="185" ht="12">
      <c r="A185" s="7"/>
    </row>
    <row r="186" ht="12">
      <c r="A186" s="7"/>
    </row>
    <row r="187" ht="12">
      <c r="A187" s="7"/>
    </row>
    <row r="188" ht="12">
      <c r="A188" s="7"/>
    </row>
    <row r="189" ht="12">
      <c r="A189" s="7"/>
    </row>
    <row r="190" ht="12">
      <c r="A190" s="7"/>
    </row>
    <row r="191" ht="12">
      <c r="A191" s="7"/>
    </row>
    <row r="192" ht="12">
      <c r="A192" s="7"/>
    </row>
    <row r="193" ht="12">
      <c r="A193" s="7"/>
    </row>
    <row r="194" ht="12">
      <c r="A194" s="7"/>
    </row>
    <row r="195" ht="12">
      <c r="A195" s="7"/>
    </row>
    <row r="196" ht="12">
      <c r="A196" s="7"/>
    </row>
    <row r="197" ht="12">
      <c r="A197" s="7"/>
    </row>
    <row r="198" ht="12">
      <c r="A198" s="7"/>
    </row>
    <row r="199" ht="12">
      <c r="A199" s="7"/>
    </row>
    <row r="200" ht="12">
      <c r="A200" s="7"/>
    </row>
    <row r="201" ht="12">
      <c r="A201" s="7"/>
    </row>
    <row r="202" ht="12">
      <c r="A202" s="7"/>
    </row>
    <row r="203" ht="12">
      <c r="A203" s="7"/>
    </row>
    <row r="204" ht="12">
      <c r="A204" s="7"/>
    </row>
    <row r="205" ht="12">
      <c r="A205" s="7"/>
    </row>
    <row r="206" ht="12">
      <c r="A206" s="7"/>
    </row>
    <row r="207" ht="12">
      <c r="A207" s="7"/>
    </row>
    <row r="208" ht="12">
      <c r="A208" s="7"/>
    </row>
    <row r="209" ht="12">
      <c r="A209" s="7"/>
    </row>
    <row r="210" ht="12">
      <c r="A210" s="7"/>
    </row>
    <row r="211" ht="12">
      <c r="A211" s="7"/>
    </row>
    <row r="212" ht="12">
      <c r="A212" s="7"/>
    </row>
    <row r="213" ht="12">
      <c r="A213" s="7"/>
    </row>
    <row r="214" ht="12">
      <c r="A214" s="7"/>
    </row>
    <row r="215" ht="12">
      <c r="A215" s="7"/>
    </row>
    <row r="216" ht="12">
      <c r="A216" s="7"/>
    </row>
    <row r="217" ht="12">
      <c r="A217" s="7"/>
    </row>
    <row r="218" ht="12">
      <c r="A218" s="7"/>
    </row>
    <row r="219" ht="12">
      <c r="A219" s="7"/>
    </row>
    <row r="220" ht="12">
      <c r="A220" s="7"/>
    </row>
    <row r="221" ht="12">
      <c r="A221" s="7"/>
    </row>
    <row r="222" ht="12">
      <c r="A222" s="7"/>
    </row>
    <row r="223" ht="12">
      <c r="A223" s="7"/>
    </row>
    <row r="224" ht="12">
      <c r="A224" s="7"/>
    </row>
    <row r="225" ht="12">
      <c r="A225" s="7"/>
    </row>
    <row r="226" ht="12">
      <c r="A226" s="7"/>
    </row>
    <row r="227" ht="12">
      <c r="A227" s="7"/>
    </row>
    <row r="228" ht="12">
      <c r="A228" s="7"/>
    </row>
    <row r="229" ht="12">
      <c r="A229" s="7"/>
    </row>
    <row r="230" ht="12">
      <c r="A230" s="7"/>
    </row>
    <row r="231" ht="12">
      <c r="A231" s="7"/>
    </row>
    <row r="232" ht="12">
      <c r="A232" s="7"/>
    </row>
    <row r="233" ht="12">
      <c r="A233" s="7"/>
    </row>
    <row r="234" ht="12">
      <c r="A234" s="7"/>
    </row>
    <row r="235" ht="12">
      <c r="A235" s="7"/>
    </row>
    <row r="236" ht="12">
      <c r="A236" s="7"/>
    </row>
    <row r="237" ht="12">
      <c r="A237" s="7"/>
    </row>
    <row r="238" ht="12">
      <c r="A238" s="7"/>
    </row>
    <row r="239" ht="12">
      <c r="A239" s="7"/>
    </row>
    <row r="240" ht="12">
      <c r="A240" s="7"/>
    </row>
    <row r="241" ht="12">
      <c r="A241" s="7"/>
    </row>
    <row r="242" ht="12">
      <c r="A242" s="7"/>
    </row>
    <row r="243" ht="12">
      <c r="A243" s="7"/>
    </row>
    <row r="244" ht="12">
      <c r="A244" s="7"/>
    </row>
    <row r="245" ht="12">
      <c r="A245" s="7"/>
    </row>
    <row r="246" ht="12">
      <c r="A246" s="7"/>
    </row>
    <row r="247" ht="12">
      <c r="A247" s="7"/>
    </row>
    <row r="248" ht="12">
      <c r="A248" s="7"/>
    </row>
    <row r="249" ht="12">
      <c r="A249" s="7"/>
    </row>
    <row r="250" ht="12">
      <c r="A250" s="7"/>
    </row>
    <row r="251" ht="12">
      <c r="A251" s="7"/>
    </row>
    <row r="252" ht="12">
      <c r="A252" s="7"/>
    </row>
    <row r="253" ht="12">
      <c r="A253" s="7"/>
    </row>
    <row r="254" ht="12">
      <c r="A254" s="7"/>
    </row>
    <row r="255" ht="12">
      <c r="A255" s="7"/>
    </row>
    <row r="256" ht="12">
      <c r="A256" s="7"/>
    </row>
    <row r="257" ht="12">
      <c r="A257" s="7"/>
    </row>
    <row r="258" ht="12">
      <c r="A258" s="7"/>
    </row>
    <row r="259" ht="12">
      <c r="A259" s="7"/>
    </row>
    <row r="260" ht="12">
      <c r="A260" s="7"/>
    </row>
    <row r="261" ht="12">
      <c r="A261" s="7"/>
    </row>
    <row r="262" ht="12">
      <c r="A262" s="7"/>
    </row>
    <row r="263" ht="12">
      <c r="A263" s="7"/>
    </row>
    <row r="264" ht="12">
      <c r="A264" s="7"/>
    </row>
    <row r="265" ht="12">
      <c r="A265" s="7"/>
    </row>
    <row r="266" ht="12">
      <c r="A266" s="7"/>
    </row>
    <row r="267" ht="12">
      <c r="A267" s="7"/>
    </row>
    <row r="268" ht="12">
      <c r="A268" s="7"/>
    </row>
    <row r="269" ht="12">
      <c r="A269" s="7"/>
    </row>
    <row r="270" ht="12">
      <c r="A270" s="7"/>
    </row>
    <row r="271" ht="12">
      <c r="A271" s="7"/>
    </row>
    <row r="272" ht="12">
      <c r="A272" s="7"/>
    </row>
    <row r="273" ht="12">
      <c r="A273" s="7"/>
    </row>
    <row r="274" ht="12">
      <c r="A274" s="7"/>
    </row>
    <row r="275" ht="12">
      <c r="A275" s="7"/>
    </row>
    <row r="276" ht="12">
      <c r="A276" s="7"/>
    </row>
    <row r="277" ht="12">
      <c r="A277" s="7"/>
    </row>
    <row r="278" ht="12">
      <c r="A278" s="7"/>
    </row>
    <row r="279" ht="12">
      <c r="A279" s="7"/>
    </row>
    <row r="280" ht="12">
      <c r="A280" s="7"/>
    </row>
    <row r="281" ht="12">
      <c r="A281" s="7"/>
    </row>
    <row r="282" ht="12">
      <c r="A282" s="7"/>
    </row>
    <row r="283" ht="12">
      <c r="A283" s="7"/>
    </row>
    <row r="284" ht="12">
      <c r="A284" s="7"/>
    </row>
  </sheetData>
  <sheetProtection/>
  <mergeCells count="23">
    <mergeCell ref="A2:U2"/>
    <mergeCell ref="B4:F4"/>
    <mergeCell ref="J4:U4"/>
    <mergeCell ref="H5:H10"/>
    <mergeCell ref="I5:I10"/>
    <mergeCell ref="P14:P15"/>
    <mergeCell ref="J5:T5"/>
    <mergeCell ref="A25:Q25"/>
    <mergeCell ref="J10:T10"/>
    <mergeCell ref="A12:A15"/>
    <mergeCell ref="B12:Q12"/>
    <mergeCell ref="S12:S13"/>
    <mergeCell ref="T12:V13"/>
    <mergeCell ref="B13:F13"/>
    <mergeCell ref="G13:P13"/>
    <mergeCell ref="Q13:Q15"/>
    <mergeCell ref="O14:O15"/>
    <mergeCell ref="A22:Q22"/>
    <mergeCell ref="A23:Q23"/>
    <mergeCell ref="A24:Q24"/>
    <mergeCell ref="J6:T6"/>
    <mergeCell ref="J7:S7"/>
    <mergeCell ref="T7:U7"/>
  </mergeCells>
  <printOptions horizontalCentered="1"/>
  <pageMargins left="0.2755905511811024" right="0.2362204724409449" top="0.4724409448818898" bottom="0.2755905511811024" header="0.5118110236220472" footer="0.15748031496062992"/>
  <pageSetup fitToHeight="1" fitToWidth="1" horizontalDpi="300" verticalDpi="300" orientation="landscape" paperSize="9" scale="9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H27"/>
  <sheetViews>
    <sheetView showZeros="0" zoomScaleSheetLayoutView="100" workbookViewId="0" topLeftCell="A1">
      <selection activeCell="A25" sqref="A25:G25"/>
    </sheetView>
  </sheetViews>
  <sheetFormatPr defaultColWidth="9.00390625" defaultRowHeight="19.5" customHeight="1"/>
  <cols>
    <col min="1" max="1" width="4.00390625" style="9" customWidth="1"/>
    <col min="2" max="2" width="13.25390625" style="9" customWidth="1"/>
    <col min="3" max="3" width="40.375" style="9" customWidth="1"/>
    <col min="4" max="4" width="20.125" style="9" customWidth="1"/>
    <col min="5" max="5" width="15.375" style="9" customWidth="1"/>
    <col min="6" max="6" width="15.00390625" style="9" customWidth="1"/>
    <col min="7" max="7" width="29.125" style="9" customWidth="1"/>
    <col min="8" max="16384" width="9.00390625" style="9" customWidth="1"/>
  </cols>
  <sheetData>
    <row r="1" spans="1:7" s="29" customFormat="1" ht="18" customHeight="1">
      <c r="A1" s="325" t="s">
        <v>171</v>
      </c>
      <c r="B1" s="325"/>
      <c r="C1" s="325"/>
      <c r="D1" s="325"/>
      <c r="E1" s="325"/>
      <c r="F1" s="325"/>
      <c r="G1" s="325"/>
    </row>
    <row r="2" spans="1:7" s="29" customFormat="1" ht="18" customHeight="1">
      <c r="A2" s="332" t="s">
        <v>234</v>
      </c>
      <c r="B2" s="332"/>
      <c r="C2" s="332"/>
      <c r="D2" s="332"/>
      <c r="E2" s="332"/>
      <c r="F2" s="332"/>
      <c r="G2" s="332"/>
    </row>
    <row r="3" spans="1:7" s="29" customFormat="1" ht="18" customHeight="1">
      <c r="A3" s="17"/>
      <c r="B3" s="17"/>
      <c r="C3" s="17"/>
      <c r="D3" s="17"/>
      <c r="E3" s="17"/>
      <c r="F3" s="17"/>
      <c r="G3" s="17"/>
    </row>
    <row r="4" spans="5:7" ht="18" customHeight="1">
      <c r="E4" s="327" t="s">
        <v>164</v>
      </c>
      <c r="F4" s="328"/>
      <c r="G4" s="328"/>
    </row>
    <row r="5" spans="5:7" ht="18" customHeight="1">
      <c r="E5" s="329" t="s">
        <v>165</v>
      </c>
      <c r="F5" s="330"/>
      <c r="G5" s="330"/>
    </row>
    <row r="6" ht="12" customHeight="1"/>
    <row r="7" spans="1:7" ht="12" customHeight="1">
      <c r="A7" s="326"/>
      <c r="B7" s="326"/>
      <c r="C7" s="326"/>
      <c r="D7" s="326"/>
      <c r="E7" s="326"/>
      <c r="F7" s="326"/>
      <c r="G7" s="326"/>
    </row>
    <row r="8" spans="1:7" ht="18" customHeight="1">
      <c r="A8" s="27" t="s">
        <v>35</v>
      </c>
      <c r="B8" s="27" t="s">
        <v>16</v>
      </c>
      <c r="C8" s="27" t="s">
        <v>7</v>
      </c>
      <c r="D8" s="27" t="s">
        <v>17</v>
      </c>
      <c r="E8" s="27" t="s">
        <v>143</v>
      </c>
      <c r="F8" s="27" t="s">
        <v>18</v>
      </c>
      <c r="G8" s="27" t="s">
        <v>19</v>
      </c>
    </row>
    <row r="9" spans="1:7" ht="24" customHeight="1">
      <c r="A9" s="28">
        <v>1</v>
      </c>
      <c r="B9" s="88"/>
      <c r="C9" s="88"/>
      <c r="D9" s="89" t="s">
        <v>57</v>
      </c>
      <c r="E9" s="88"/>
      <c r="F9" s="109"/>
      <c r="G9" s="88"/>
    </row>
    <row r="10" spans="1:7" ht="24" customHeight="1">
      <c r="A10" s="28">
        <v>2</v>
      </c>
      <c r="B10" s="88"/>
      <c r="C10" s="88"/>
      <c r="D10" s="88"/>
      <c r="E10" s="88"/>
      <c r="F10" s="109"/>
      <c r="G10" s="88"/>
    </row>
    <row r="11" spans="1:7" ht="24" customHeight="1">
      <c r="A11" s="28">
        <v>3</v>
      </c>
      <c r="B11" s="88"/>
      <c r="C11" s="88"/>
      <c r="D11" s="88"/>
      <c r="E11" s="88"/>
      <c r="F11" s="109"/>
      <c r="G11" s="88"/>
    </row>
    <row r="12" spans="1:7" ht="24" customHeight="1">
      <c r="A12" s="28">
        <v>4</v>
      </c>
      <c r="B12" s="88"/>
      <c r="C12" s="88"/>
      <c r="D12" s="88"/>
      <c r="E12" s="88"/>
      <c r="F12" s="109"/>
      <c r="G12" s="88"/>
    </row>
    <row r="13" spans="1:7" ht="24" customHeight="1">
      <c r="A13" s="28">
        <v>5</v>
      </c>
      <c r="B13" s="88"/>
      <c r="C13" s="88"/>
      <c r="D13" s="88"/>
      <c r="E13" s="88"/>
      <c r="F13" s="109"/>
      <c r="G13" s="88"/>
    </row>
    <row r="14" spans="1:7" ht="24" customHeight="1">
      <c r="A14" s="28">
        <v>6</v>
      </c>
      <c r="B14" s="88"/>
      <c r="C14" s="88"/>
      <c r="D14" s="88"/>
      <c r="E14" s="88"/>
      <c r="F14" s="109"/>
      <c r="G14" s="88"/>
    </row>
    <row r="15" spans="1:7" ht="24" customHeight="1">
      <c r="A15" s="28">
        <v>7</v>
      </c>
      <c r="B15" s="88"/>
      <c r="C15" s="88"/>
      <c r="D15" s="88"/>
      <c r="E15" s="88"/>
      <c r="F15" s="109"/>
      <c r="G15" s="88"/>
    </row>
    <row r="16" spans="1:7" ht="24" customHeight="1">
      <c r="A16" s="28">
        <v>8</v>
      </c>
      <c r="B16" s="88"/>
      <c r="C16" s="88"/>
      <c r="D16" s="88"/>
      <c r="E16" s="88"/>
      <c r="F16" s="109"/>
      <c r="G16" s="88"/>
    </row>
    <row r="17" spans="1:7" ht="24" customHeight="1">
      <c r="A17" s="28">
        <v>9</v>
      </c>
      <c r="B17" s="88"/>
      <c r="C17" s="88"/>
      <c r="D17" s="88"/>
      <c r="E17" s="88"/>
      <c r="F17" s="109"/>
      <c r="G17" s="88"/>
    </row>
    <row r="18" spans="1:7" ht="24" customHeight="1">
      <c r="A18" s="28">
        <v>10</v>
      </c>
      <c r="B18" s="88"/>
      <c r="C18" s="88"/>
      <c r="D18" s="88"/>
      <c r="E18" s="88"/>
      <c r="F18" s="109"/>
      <c r="G18" s="88"/>
    </row>
    <row r="19" spans="1:8" ht="18" customHeight="1" thickBot="1">
      <c r="A19" s="334" t="s">
        <v>104</v>
      </c>
      <c r="B19" s="335"/>
      <c r="C19" s="335"/>
      <c r="D19" s="335"/>
      <c r="E19" s="336"/>
      <c r="F19" s="110">
        <f>SUM(F9:F18)</f>
        <v>0</v>
      </c>
      <c r="G19" s="67"/>
      <c r="H19" s="80"/>
    </row>
    <row r="20" spans="1:7" ht="18" customHeight="1" thickBot="1">
      <c r="A20" s="334" t="s">
        <v>103</v>
      </c>
      <c r="B20" s="335"/>
      <c r="C20" s="335"/>
      <c r="D20" s="335"/>
      <c r="E20" s="337"/>
      <c r="F20" s="268"/>
      <c r="G20" s="11"/>
    </row>
    <row r="21" spans="1:7" ht="10.5" customHeight="1">
      <c r="A21" s="42"/>
      <c r="B21" s="42"/>
      <c r="C21" s="42"/>
      <c r="D21" s="42"/>
      <c r="E21" s="43"/>
      <c r="F21" s="44"/>
      <c r="G21" s="42"/>
    </row>
    <row r="22" spans="1:7" ht="18" customHeight="1">
      <c r="A22" s="331" t="s">
        <v>382</v>
      </c>
      <c r="B22" s="331"/>
      <c r="C22" s="331"/>
      <c r="D22" s="331"/>
      <c r="E22" s="331"/>
      <c r="F22" s="331"/>
      <c r="G22" s="331"/>
    </row>
    <row r="23" spans="1:7" ht="18" customHeight="1">
      <c r="A23" s="331" t="s">
        <v>383</v>
      </c>
      <c r="B23" s="331"/>
      <c r="C23" s="331"/>
      <c r="D23" s="331"/>
      <c r="E23" s="331"/>
      <c r="F23" s="331"/>
      <c r="G23" s="331"/>
    </row>
    <row r="24" spans="1:7" ht="18" customHeight="1">
      <c r="A24" s="333" t="s">
        <v>98</v>
      </c>
      <c r="B24" s="333"/>
      <c r="C24" s="333"/>
      <c r="D24" s="333"/>
      <c r="E24" s="333"/>
      <c r="F24" s="333"/>
      <c r="G24" s="333"/>
    </row>
    <row r="25" spans="1:7" ht="18" customHeight="1">
      <c r="A25" s="331" t="s">
        <v>380</v>
      </c>
      <c r="B25" s="331"/>
      <c r="C25" s="331"/>
      <c r="D25" s="331"/>
      <c r="E25" s="331"/>
      <c r="F25" s="331"/>
      <c r="G25" s="331"/>
    </row>
    <row r="26" spans="1:7" ht="18" customHeight="1">
      <c r="A26" s="331" t="s">
        <v>236</v>
      </c>
      <c r="B26" s="331"/>
      <c r="C26" s="331"/>
      <c r="D26" s="331"/>
      <c r="E26" s="331"/>
      <c r="F26" s="331"/>
      <c r="G26" s="331"/>
    </row>
    <row r="27" spans="1:7" ht="18" customHeight="1">
      <c r="A27" s="331" t="s">
        <v>384</v>
      </c>
      <c r="B27" s="331"/>
      <c r="C27" s="331"/>
      <c r="D27" s="331"/>
      <c r="E27" s="331"/>
      <c r="F27" s="331"/>
      <c r="G27" s="331"/>
    </row>
  </sheetData>
  <sheetProtection/>
  <mergeCells count="13">
    <mergeCell ref="A24:G24"/>
    <mergeCell ref="A19:E19"/>
    <mergeCell ref="A20:E20"/>
    <mergeCell ref="A1:G1"/>
    <mergeCell ref="A7:G7"/>
    <mergeCell ref="E4:G4"/>
    <mergeCell ref="E5:G5"/>
    <mergeCell ref="A27:G27"/>
    <mergeCell ref="A26:G26"/>
    <mergeCell ref="A2:G2"/>
    <mergeCell ref="A22:G22"/>
    <mergeCell ref="A23:G23"/>
    <mergeCell ref="A25:G25"/>
  </mergeCells>
  <printOptions/>
  <pageMargins left="0.5905511811023623" right="0.4724409448818898" top="0.7086614173228347" bottom="0.6692913385826772" header="0" footer="0.1968503937007874"/>
  <pageSetup horizontalDpi="300" verticalDpi="300" orientation="landscape"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B18" sqref="B18:B19"/>
    </sheetView>
  </sheetViews>
  <sheetFormatPr defaultColWidth="9.00390625" defaultRowHeight="19.5" customHeight="1"/>
  <cols>
    <col min="1" max="1" width="26.625" style="9" customWidth="1"/>
    <col min="2" max="2" width="19.125" style="9" customWidth="1"/>
    <col min="3" max="3" width="13.125" style="9" customWidth="1"/>
    <col min="4" max="4" width="15.125" style="9" customWidth="1"/>
    <col min="5" max="5" width="14.375" style="9" customWidth="1"/>
    <col min="6" max="6" width="35.25390625" style="9" customWidth="1"/>
    <col min="7" max="7" width="2.625" style="8" customWidth="1"/>
    <col min="8" max="8" width="11.00390625" style="9" customWidth="1"/>
    <col min="9" max="16384" width="9.00390625" style="9" customWidth="1"/>
  </cols>
  <sheetData>
    <row r="1" spans="1:8" s="12" customFormat="1" ht="15" customHeight="1">
      <c r="A1" s="325" t="s">
        <v>172</v>
      </c>
      <c r="B1" s="325"/>
      <c r="C1" s="325"/>
      <c r="D1" s="325"/>
      <c r="E1" s="325"/>
      <c r="F1" s="325"/>
      <c r="G1" s="325"/>
      <c r="H1" s="325"/>
    </row>
    <row r="2" spans="1:8" s="12" customFormat="1" ht="18" customHeight="1">
      <c r="A2" s="332" t="s">
        <v>191</v>
      </c>
      <c r="B2" s="332"/>
      <c r="C2" s="332"/>
      <c r="D2" s="332"/>
      <c r="E2" s="332"/>
      <c r="F2" s="332"/>
      <c r="G2" s="332"/>
      <c r="H2" s="332"/>
    </row>
    <row r="3" spans="1:8" s="12" customFormat="1" ht="15" customHeight="1">
      <c r="A3" s="17"/>
      <c r="B3" s="17"/>
      <c r="C3" s="17"/>
      <c r="D3" s="17"/>
      <c r="E3" s="17"/>
      <c r="F3" s="17"/>
      <c r="G3" s="17"/>
      <c r="H3" s="17"/>
    </row>
    <row r="4" spans="5:8" ht="18" customHeight="1">
      <c r="E4" s="359" t="s">
        <v>167</v>
      </c>
      <c r="F4" s="354"/>
      <c r="G4" s="354"/>
      <c r="H4" s="354"/>
    </row>
    <row r="5" spans="5:8" ht="18" customHeight="1">
      <c r="E5" s="360" t="s">
        <v>166</v>
      </c>
      <c r="F5" s="361"/>
      <c r="G5" s="361"/>
      <c r="H5" s="361"/>
    </row>
    <row r="6" ht="15" customHeight="1"/>
    <row r="7" spans="1:8" ht="15" customHeight="1">
      <c r="A7" s="66" t="s">
        <v>106</v>
      </c>
      <c r="B7" s="369" t="s">
        <v>61</v>
      </c>
      <c r="C7" s="374" t="s">
        <v>9</v>
      </c>
      <c r="D7" s="371" t="s">
        <v>10</v>
      </c>
      <c r="E7" s="10" t="s">
        <v>11</v>
      </c>
      <c r="F7" s="371" t="s">
        <v>12</v>
      </c>
      <c r="G7" s="376"/>
      <c r="H7" s="377"/>
    </row>
    <row r="8" spans="1:8" ht="15" customHeight="1">
      <c r="A8" s="348" t="s">
        <v>107</v>
      </c>
      <c r="B8" s="370"/>
      <c r="C8" s="348"/>
      <c r="D8" s="372"/>
      <c r="E8" s="378" t="s">
        <v>13</v>
      </c>
      <c r="F8" s="363" t="s">
        <v>105</v>
      </c>
      <c r="G8" s="364"/>
      <c r="H8" s="365"/>
    </row>
    <row r="9" spans="1:8" ht="15" customHeight="1">
      <c r="A9" s="349"/>
      <c r="B9" s="349"/>
      <c r="C9" s="375"/>
      <c r="D9" s="373"/>
      <c r="E9" s="379"/>
      <c r="F9" s="366"/>
      <c r="G9" s="367"/>
      <c r="H9" s="368"/>
    </row>
    <row r="10" spans="1:8" ht="18" customHeight="1">
      <c r="A10" s="90" t="s">
        <v>108</v>
      </c>
      <c r="B10" s="344"/>
      <c r="C10" s="341"/>
      <c r="D10" s="90" t="s">
        <v>14</v>
      </c>
      <c r="E10" s="340" t="s">
        <v>31</v>
      </c>
      <c r="F10" s="350"/>
      <c r="G10" s="351"/>
      <c r="H10" s="352"/>
    </row>
    <row r="11" spans="1:8" ht="18" customHeight="1">
      <c r="A11" s="91"/>
      <c r="B11" s="345"/>
      <c r="C11" s="342"/>
      <c r="D11" s="91" t="s">
        <v>32</v>
      </c>
      <c r="E11" s="338"/>
      <c r="F11" s="353"/>
      <c r="G11" s="354"/>
      <c r="H11" s="355"/>
    </row>
    <row r="12" spans="1:8" ht="18" customHeight="1">
      <c r="A12" s="91"/>
      <c r="B12" s="345"/>
      <c r="C12" s="342"/>
      <c r="D12" s="91" t="s">
        <v>33</v>
      </c>
      <c r="E12" s="338" t="s">
        <v>34</v>
      </c>
      <c r="F12" s="353"/>
      <c r="G12" s="354"/>
      <c r="H12" s="355"/>
    </row>
    <row r="13" spans="1:8" ht="18" customHeight="1">
      <c r="A13" s="92"/>
      <c r="B13" s="346"/>
      <c r="C13" s="343"/>
      <c r="D13" s="92" t="s">
        <v>15</v>
      </c>
      <c r="E13" s="339"/>
      <c r="F13" s="356"/>
      <c r="G13" s="357"/>
      <c r="H13" s="358"/>
    </row>
    <row r="14" spans="1:8" ht="18" customHeight="1">
      <c r="A14" s="90" t="s">
        <v>108</v>
      </c>
      <c r="B14" s="344"/>
      <c r="C14" s="341"/>
      <c r="D14" s="90" t="s">
        <v>14</v>
      </c>
      <c r="E14" s="340" t="s">
        <v>31</v>
      </c>
      <c r="F14" s="350"/>
      <c r="G14" s="351"/>
      <c r="H14" s="352"/>
    </row>
    <row r="15" spans="1:8" ht="18" customHeight="1">
      <c r="A15" s="91"/>
      <c r="B15" s="345"/>
      <c r="C15" s="342"/>
      <c r="D15" s="91" t="s">
        <v>32</v>
      </c>
      <c r="E15" s="338"/>
      <c r="F15" s="353"/>
      <c r="G15" s="354"/>
      <c r="H15" s="355"/>
    </row>
    <row r="16" spans="1:8" ht="18" customHeight="1">
      <c r="A16" s="91"/>
      <c r="B16" s="345"/>
      <c r="C16" s="342"/>
      <c r="D16" s="91" t="s">
        <v>33</v>
      </c>
      <c r="E16" s="338" t="s">
        <v>34</v>
      </c>
      <c r="F16" s="353"/>
      <c r="G16" s="354"/>
      <c r="H16" s="355"/>
    </row>
    <row r="17" spans="1:8" ht="18" customHeight="1">
      <c r="A17" s="92"/>
      <c r="B17" s="346"/>
      <c r="C17" s="343"/>
      <c r="D17" s="92" t="s">
        <v>15</v>
      </c>
      <c r="E17" s="339"/>
      <c r="F17" s="356"/>
      <c r="G17" s="357"/>
      <c r="H17" s="358"/>
    </row>
    <row r="18" spans="1:8" ht="18" customHeight="1">
      <c r="A18" s="90" t="s">
        <v>108</v>
      </c>
      <c r="B18" s="344"/>
      <c r="C18" s="341"/>
      <c r="D18" s="90" t="s">
        <v>14</v>
      </c>
      <c r="E18" s="340" t="s">
        <v>31</v>
      </c>
      <c r="F18" s="350"/>
      <c r="G18" s="351"/>
      <c r="H18" s="352"/>
    </row>
    <row r="19" spans="1:8" ht="18" customHeight="1">
      <c r="A19" s="91"/>
      <c r="B19" s="345"/>
      <c r="C19" s="342"/>
      <c r="D19" s="91" t="s">
        <v>32</v>
      </c>
      <c r="E19" s="338"/>
      <c r="F19" s="353"/>
      <c r="G19" s="354"/>
      <c r="H19" s="355"/>
    </row>
    <row r="20" spans="1:8" ht="18" customHeight="1">
      <c r="A20" s="91"/>
      <c r="B20" s="345"/>
      <c r="C20" s="342"/>
      <c r="D20" s="91" t="s">
        <v>33</v>
      </c>
      <c r="E20" s="338" t="s">
        <v>34</v>
      </c>
      <c r="F20" s="353"/>
      <c r="G20" s="354"/>
      <c r="H20" s="355"/>
    </row>
    <row r="21" spans="1:8" ht="18" customHeight="1">
      <c r="A21" s="92"/>
      <c r="B21" s="346"/>
      <c r="C21" s="343"/>
      <c r="D21" s="92" t="s">
        <v>15</v>
      </c>
      <c r="E21" s="339"/>
      <c r="F21" s="356"/>
      <c r="G21" s="357"/>
      <c r="H21" s="358"/>
    </row>
    <row r="22" spans="1:8" ht="18" customHeight="1">
      <c r="A22" s="90" t="s">
        <v>108</v>
      </c>
      <c r="B22" s="344"/>
      <c r="C22" s="341"/>
      <c r="D22" s="90" t="s">
        <v>14</v>
      </c>
      <c r="E22" s="340" t="s">
        <v>31</v>
      </c>
      <c r="F22" s="350"/>
      <c r="G22" s="351"/>
      <c r="H22" s="352"/>
    </row>
    <row r="23" spans="1:8" ht="18" customHeight="1">
      <c r="A23" s="91"/>
      <c r="B23" s="345"/>
      <c r="C23" s="342"/>
      <c r="D23" s="91" t="s">
        <v>32</v>
      </c>
      <c r="E23" s="338"/>
      <c r="F23" s="353"/>
      <c r="G23" s="354"/>
      <c r="H23" s="355"/>
    </row>
    <row r="24" spans="1:8" ht="18" customHeight="1">
      <c r="A24" s="91"/>
      <c r="B24" s="345"/>
      <c r="C24" s="342"/>
      <c r="D24" s="91" t="s">
        <v>33</v>
      </c>
      <c r="E24" s="338" t="s">
        <v>34</v>
      </c>
      <c r="F24" s="353"/>
      <c r="G24" s="354"/>
      <c r="H24" s="355"/>
    </row>
    <row r="25" spans="1:8" ht="18" customHeight="1">
      <c r="A25" s="92"/>
      <c r="B25" s="346"/>
      <c r="C25" s="343"/>
      <c r="D25" s="92" t="s">
        <v>15</v>
      </c>
      <c r="E25" s="339"/>
      <c r="F25" s="356"/>
      <c r="G25" s="357"/>
      <c r="H25" s="358"/>
    </row>
    <row r="26" spans="1:8" ht="10.5" customHeight="1">
      <c r="A26" s="362"/>
      <c r="B26" s="362"/>
      <c r="C26" s="362"/>
      <c r="D26" s="362"/>
      <c r="E26" s="362"/>
      <c r="F26" s="362"/>
      <c r="G26" s="362"/>
      <c r="H26" s="362"/>
    </row>
    <row r="27" spans="1:8" ht="15" customHeight="1">
      <c r="A27" s="333" t="s">
        <v>382</v>
      </c>
      <c r="B27" s="333"/>
      <c r="C27" s="333"/>
      <c r="D27" s="333"/>
      <c r="E27" s="333"/>
      <c r="F27" s="333"/>
      <c r="G27" s="333"/>
      <c r="H27" s="333"/>
    </row>
    <row r="28" spans="1:8" s="13" customFormat="1" ht="15" customHeight="1">
      <c r="A28" s="333" t="s">
        <v>385</v>
      </c>
      <c r="B28" s="333"/>
      <c r="C28" s="333"/>
      <c r="D28" s="333"/>
      <c r="E28" s="333"/>
      <c r="F28" s="333"/>
      <c r="G28" s="333"/>
      <c r="H28" s="333"/>
    </row>
    <row r="29" spans="1:8" ht="15" customHeight="1">
      <c r="A29" s="333" t="s">
        <v>142</v>
      </c>
      <c r="B29" s="333"/>
      <c r="C29" s="333"/>
      <c r="D29" s="333"/>
      <c r="E29" s="333"/>
      <c r="F29" s="333"/>
      <c r="G29" s="333"/>
      <c r="H29" s="333"/>
    </row>
    <row r="30" spans="1:8" ht="15" customHeight="1">
      <c r="A30" s="333" t="s">
        <v>99</v>
      </c>
      <c r="B30" s="333"/>
      <c r="C30" s="333"/>
      <c r="D30" s="333"/>
      <c r="E30" s="333"/>
      <c r="F30" s="333"/>
      <c r="G30" s="333"/>
      <c r="H30" s="333"/>
    </row>
    <row r="31" spans="1:8" ht="15" customHeight="1">
      <c r="A31" s="333" t="s">
        <v>179</v>
      </c>
      <c r="B31" s="333"/>
      <c r="C31" s="333"/>
      <c r="D31" s="333"/>
      <c r="E31" s="333"/>
      <c r="F31" s="333"/>
      <c r="G31" s="333"/>
      <c r="H31" s="333"/>
    </row>
    <row r="32" spans="1:8" ht="15" customHeight="1">
      <c r="A32" s="333" t="s">
        <v>386</v>
      </c>
      <c r="B32" s="333"/>
      <c r="C32" s="333"/>
      <c r="D32" s="333"/>
      <c r="E32" s="333"/>
      <c r="F32" s="333"/>
      <c r="G32" s="333"/>
      <c r="H32" s="333"/>
    </row>
    <row r="33" spans="1:8" ht="18" customHeight="1">
      <c r="A33" s="347"/>
      <c r="B33" s="347"/>
      <c r="C33" s="347"/>
      <c r="D33" s="347"/>
      <c r="E33" s="347"/>
      <c r="F33" s="347"/>
      <c r="G33" s="347"/>
      <c r="H33" s="347"/>
    </row>
    <row r="34" spans="1:8" ht="18" customHeight="1">
      <c r="A34" s="347"/>
      <c r="B34" s="347"/>
      <c r="C34" s="347"/>
      <c r="D34" s="347"/>
      <c r="E34" s="347"/>
      <c r="F34" s="347"/>
      <c r="G34" s="347"/>
      <c r="H34" s="347"/>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mergeCells count="44">
    <mergeCell ref="F8:H9"/>
    <mergeCell ref="F10:H13"/>
    <mergeCell ref="B7:B9"/>
    <mergeCell ref="D7:D9"/>
    <mergeCell ref="C7:C9"/>
    <mergeCell ref="F7:H7"/>
    <mergeCell ref="E8:E9"/>
    <mergeCell ref="A1:H1"/>
    <mergeCell ref="A26:H26"/>
    <mergeCell ref="F22:H25"/>
    <mergeCell ref="B18:B19"/>
    <mergeCell ref="C18:C21"/>
    <mergeCell ref="E18:E19"/>
    <mergeCell ref="B20:B21"/>
    <mergeCell ref="B14:B15"/>
    <mergeCell ref="A2:H2"/>
    <mergeCell ref="E10:E11"/>
    <mergeCell ref="A8:A9"/>
    <mergeCell ref="F14:H17"/>
    <mergeCell ref="B22:B23"/>
    <mergeCell ref="F18:H21"/>
    <mergeCell ref="E20:E21"/>
    <mergeCell ref="E4:H4"/>
    <mergeCell ref="E5:H5"/>
    <mergeCell ref="C14:C17"/>
    <mergeCell ref="E14:E15"/>
    <mergeCell ref="B16:B17"/>
    <mergeCell ref="A34:H34"/>
    <mergeCell ref="A33:H33"/>
    <mergeCell ref="A31:H31"/>
    <mergeCell ref="A32:H32"/>
    <mergeCell ref="A27:H27"/>
    <mergeCell ref="A29:H29"/>
    <mergeCell ref="A30:H30"/>
    <mergeCell ref="E24:E25"/>
    <mergeCell ref="E12:E13"/>
    <mergeCell ref="E22:E23"/>
    <mergeCell ref="C10:C13"/>
    <mergeCell ref="A28:H28"/>
    <mergeCell ref="E16:E17"/>
    <mergeCell ref="C22:C25"/>
    <mergeCell ref="B10:B11"/>
    <mergeCell ref="B12:B13"/>
    <mergeCell ref="B24:B25"/>
  </mergeCells>
  <printOptions/>
  <pageMargins left="0.5905511811023623" right="0.4724409448818898" top="0.6299212598425197" bottom="0.5905511811023623" header="0" footer="0.1968503937007874"/>
  <pageSetup horizontalDpi="300" verticalDpi="3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A21" sqref="A21:I21"/>
    </sheetView>
  </sheetViews>
  <sheetFormatPr defaultColWidth="9.00390625" defaultRowHeight="13.5"/>
  <cols>
    <col min="1" max="1" width="14.625" style="13" customWidth="1"/>
    <col min="2" max="2" width="23.75390625" style="13" customWidth="1"/>
    <col min="3" max="3" width="18.375" style="13" customWidth="1"/>
    <col min="4" max="4" width="9.375" style="13" customWidth="1"/>
    <col min="5" max="5" width="11.375" style="13" bestFit="1" customWidth="1"/>
    <col min="6" max="7" width="9.625" style="13" customWidth="1"/>
    <col min="8" max="8" width="9.125" style="13" customWidth="1"/>
    <col min="9" max="9" width="33.25390625" style="13" customWidth="1"/>
    <col min="10" max="10" width="12.375" style="13" customWidth="1"/>
    <col min="11" max="16384" width="9.00390625" style="13" customWidth="1"/>
  </cols>
  <sheetData>
    <row r="1" spans="1:2" ht="18" customHeight="1">
      <c r="A1" s="389" t="s">
        <v>173</v>
      </c>
      <c r="B1" s="389"/>
    </row>
    <row r="2" spans="1:9" ht="19.5" customHeight="1">
      <c r="A2" s="386" t="s">
        <v>192</v>
      </c>
      <c r="B2" s="386"/>
      <c r="C2" s="386"/>
      <c r="D2" s="386"/>
      <c r="E2" s="386"/>
      <c r="F2" s="386"/>
      <c r="G2" s="386"/>
      <c r="H2" s="386"/>
      <c r="I2" s="386"/>
    </row>
    <row r="3" ht="9.75" customHeight="1"/>
    <row r="4" spans="6:10" ht="18" customHeight="1">
      <c r="F4" s="31"/>
      <c r="G4" s="359" t="s">
        <v>167</v>
      </c>
      <c r="H4" s="354"/>
      <c r="I4" s="354"/>
      <c r="J4" s="354"/>
    </row>
    <row r="5" spans="6:10" ht="18" customHeight="1">
      <c r="F5" s="31"/>
      <c r="G5" s="360" t="s">
        <v>166</v>
      </c>
      <c r="H5" s="361"/>
      <c r="I5" s="361"/>
      <c r="J5" s="361"/>
    </row>
    <row r="6" ht="7.5" customHeight="1"/>
    <row r="7" spans="1:10" ht="45" customHeight="1">
      <c r="A7" s="388" t="s">
        <v>23</v>
      </c>
      <c r="B7" s="385" t="s">
        <v>37</v>
      </c>
      <c r="C7" s="382" t="s">
        <v>39</v>
      </c>
      <c r="D7" s="383"/>
      <c r="E7" s="383"/>
      <c r="F7" s="383"/>
      <c r="G7" s="383"/>
      <c r="H7" s="383"/>
      <c r="I7" s="384"/>
      <c r="J7" s="68" t="s">
        <v>109</v>
      </c>
    </row>
    <row r="8" spans="1:10" ht="45" customHeight="1">
      <c r="A8" s="388"/>
      <c r="B8" s="385"/>
      <c r="C8" s="14" t="s">
        <v>7</v>
      </c>
      <c r="D8" s="14" t="s">
        <v>8</v>
      </c>
      <c r="E8" s="15" t="s">
        <v>122</v>
      </c>
      <c r="F8" s="15" t="s">
        <v>24</v>
      </c>
      <c r="G8" s="15" t="s">
        <v>38</v>
      </c>
      <c r="H8" s="14" t="s">
        <v>25</v>
      </c>
      <c r="I8" s="15" t="s">
        <v>26</v>
      </c>
      <c r="J8" s="69" t="s">
        <v>110</v>
      </c>
    </row>
    <row r="9" spans="1:10" ht="47.25" customHeight="1">
      <c r="A9" s="93"/>
      <c r="B9" s="94"/>
      <c r="C9" s="94"/>
      <c r="D9" s="94"/>
      <c r="E9" s="94"/>
      <c r="F9" s="94"/>
      <c r="G9" s="94"/>
      <c r="H9" s="94"/>
      <c r="I9" s="94"/>
      <c r="J9" s="95" t="s">
        <v>111</v>
      </c>
    </row>
    <row r="10" spans="1:10" ht="47.25" customHeight="1">
      <c r="A10" s="93"/>
      <c r="B10" s="94"/>
      <c r="C10" s="94"/>
      <c r="D10" s="94"/>
      <c r="E10" s="94"/>
      <c r="F10" s="94"/>
      <c r="G10" s="94"/>
      <c r="H10" s="94"/>
      <c r="I10" s="94"/>
      <c r="J10" s="95" t="s">
        <v>111</v>
      </c>
    </row>
    <row r="11" spans="1:10" ht="47.25" customHeight="1">
      <c r="A11" s="93"/>
      <c r="B11" s="94"/>
      <c r="C11" s="94"/>
      <c r="D11" s="94"/>
      <c r="E11" s="94"/>
      <c r="F11" s="94"/>
      <c r="G11" s="94"/>
      <c r="H11" s="94"/>
      <c r="I11" s="94"/>
      <c r="J11" s="95" t="s">
        <v>111</v>
      </c>
    </row>
    <row r="12" spans="1:9" ht="4.5" customHeight="1">
      <c r="A12" s="387"/>
      <c r="B12" s="387"/>
      <c r="C12" s="387"/>
      <c r="D12" s="387"/>
      <c r="E12" s="387"/>
      <c r="F12" s="387"/>
      <c r="G12" s="387"/>
      <c r="H12" s="387"/>
      <c r="I12" s="387"/>
    </row>
    <row r="13" spans="1:11" ht="15" customHeight="1">
      <c r="A13" s="380" t="s">
        <v>100</v>
      </c>
      <c r="B13" s="380"/>
      <c r="C13" s="380"/>
      <c r="D13" s="380"/>
      <c r="E13" s="380"/>
      <c r="F13" s="380"/>
      <c r="G13" s="380"/>
      <c r="H13" s="380"/>
      <c r="I13" s="380"/>
      <c r="J13" s="270"/>
      <c r="K13" s="270"/>
    </row>
    <row r="14" spans="1:11" ht="18" customHeight="1">
      <c r="A14" s="333" t="s">
        <v>387</v>
      </c>
      <c r="B14" s="333"/>
      <c r="C14" s="333"/>
      <c r="D14" s="333"/>
      <c r="E14" s="333"/>
      <c r="F14" s="333"/>
      <c r="G14" s="333"/>
      <c r="H14" s="333"/>
      <c r="I14" s="381"/>
      <c r="J14" s="270"/>
      <c r="K14" s="270"/>
    </row>
    <row r="15" spans="1:11" s="9" customFormat="1" ht="18" customHeight="1">
      <c r="A15" s="333" t="s">
        <v>142</v>
      </c>
      <c r="B15" s="333"/>
      <c r="C15" s="333"/>
      <c r="D15" s="333"/>
      <c r="E15" s="333"/>
      <c r="F15" s="333"/>
      <c r="G15" s="333"/>
      <c r="H15" s="333"/>
      <c r="I15" s="271"/>
      <c r="J15" s="271"/>
      <c r="K15" s="271"/>
    </row>
    <row r="16" spans="1:11" s="9" customFormat="1" ht="18" customHeight="1">
      <c r="A16" s="333" t="s">
        <v>99</v>
      </c>
      <c r="B16" s="333"/>
      <c r="C16" s="333"/>
      <c r="D16" s="333"/>
      <c r="E16" s="333"/>
      <c r="F16" s="333"/>
      <c r="G16" s="333"/>
      <c r="H16" s="333"/>
      <c r="I16" s="271"/>
      <c r="J16" s="271"/>
      <c r="K16" s="271"/>
    </row>
    <row r="17" spans="1:11" ht="15" customHeight="1">
      <c r="A17" s="380" t="s">
        <v>388</v>
      </c>
      <c r="B17" s="380"/>
      <c r="C17" s="380"/>
      <c r="D17" s="380"/>
      <c r="E17" s="380"/>
      <c r="F17" s="380"/>
      <c r="G17" s="380"/>
      <c r="H17" s="380"/>
      <c r="I17" s="380"/>
      <c r="J17" s="270"/>
      <c r="K17" s="270"/>
    </row>
    <row r="18" spans="1:11" s="9" customFormat="1" ht="15" customHeight="1">
      <c r="A18" s="333" t="s">
        <v>125</v>
      </c>
      <c r="B18" s="333"/>
      <c r="C18" s="333"/>
      <c r="D18" s="333"/>
      <c r="E18" s="333"/>
      <c r="F18" s="333"/>
      <c r="G18" s="333"/>
      <c r="H18" s="333"/>
      <c r="I18" s="271"/>
      <c r="J18" s="271"/>
      <c r="K18" s="271"/>
    </row>
    <row r="19" spans="1:11" ht="15" customHeight="1">
      <c r="A19" s="380" t="s">
        <v>404</v>
      </c>
      <c r="B19" s="380"/>
      <c r="C19" s="380"/>
      <c r="D19" s="380"/>
      <c r="E19" s="380"/>
      <c r="F19" s="380"/>
      <c r="G19" s="380"/>
      <c r="H19" s="380"/>
      <c r="I19" s="380"/>
      <c r="J19" s="270"/>
      <c r="K19" s="270"/>
    </row>
    <row r="20" spans="1:11" ht="15" customHeight="1">
      <c r="A20" s="380" t="s">
        <v>396</v>
      </c>
      <c r="B20" s="380"/>
      <c r="C20" s="380"/>
      <c r="D20" s="380"/>
      <c r="E20" s="380"/>
      <c r="F20" s="380"/>
      <c r="G20" s="380"/>
      <c r="H20" s="380"/>
      <c r="I20" s="380"/>
      <c r="J20" s="270"/>
      <c r="K20" s="270"/>
    </row>
    <row r="21" spans="1:11" ht="15" customHeight="1">
      <c r="A21" s="380" t="s">
        <v>397</v>
      </c>
      <c r="B21" s="380"/>
      <c r="C21" s="380"/>
      <c r="D21" s="380"/>
      <c r="E21" s="380"/>
      <c r="F21" s="380"/>
      <c r="G21" s="380"/>
      <c r="H21" s="380"/>
      <c r="I21" s="380"/>
      <c r="J21" s="270"/>
      <c r="K21" s="270"/>
    </row>
    <row r="22" spans="1:11" ht="15" customHeight="1">
      <c r="A22" s="380" t="s">
        <v>398</v>
      </c>
      <c r="B22" s="380"/>
      <c r="C22" s="380"/>
      <c r="D22" s="380"/>
      <c r="E22" s="380"/>
      <c r="F22" s="380"/>
      <c r="G22" s="380"/>
      <c r="H22" s="380"/>
      <c r="I22" s="380"/>
      <c r="J22" s="270"/>
      <c r="K22" s="270"/>
    </row>
    <row r="23" spans="1:11" ht="15" customHeight="1">
      <c r="A23" s="380" t="s">
        <v>399</v>
      </c>
      <c r="B23" s="380"/>
      <c r="C23" s="380"/>
      <c r="D23" s="380"/>
      <c r="E23" s="380"/>
      <c r="F23" s="380"/>
      <c r="G23" s="380"/>
      <c r="H23" s="380"/>
      <c r="I23" s="380"/>
      <c r="J23" s="270"/>
      <c r="K23" s="270"/>
    </row>
    <row r="24" spans="1:11" ht="15" customHeight="1">
      <c r="A24" s="380" t="s">
        <v>400</v>
      </c>
      <c r="B24" s="380"/>
      <c r="C24" s="380"/>
      <c r="D24" s="380"/>
      <c r="E24" s="380"/>
      <c r="F24" s="380"/>
      <c r="G24" s="380"/>
      <c r="H24" s="380"/>
      <c r="I24" s="380"/>
      <c r="J24" s="270"/>
      <c r="K24" s="270"/>
    </row>
    <row r="25" spans="1:11" ht="15" customHeight="1">
      <c r="A25" s="380" t="s">
        <v>395</v>
      </c>
      <c r="B25" s="380"/>
      <c r="C25" s="380"/>
      <c r="D25" s="380"/>
      <c r="E25" s="380"/>
      <c r="F25" s="380"/>
      <c r="G25" s="380"/>
      <c r="H25" s="380"/>
      <c r="I25" s="380"/>
      <c r="J25" s="381"/>
      <c r="K25" s="381"/>
    </row>
    <row r="26" ht="12">
      <c r="A26" s="13" t="s">
        <v>381</v>
      </c>
    </row>
  </sheetData>
  <sheetProtection/>
  <mergeCells count="21">
    <mergeCell ref="A1:B1"/>
    <mergeCell ref="A19:I19"/>
    <mergeCell ref="A20:I20"/>
    <mergeCell ref="A21:I21"/>
    <mergeCell ref="A23:I23"/>
    <mergeCell ref="G4:J4"/>
    <mergeCell ref="A17:I17"/>
    <mergeCell ref="G5:J5"/>
    <mergeCell ref="A2:I2"/>
    <mergeCell ref="A12:I12"/>
    <mergeCell ref="A7:A8"/>
    <mergeCell ref="A25:K25"/>
    <mergeCell ref="A18:H18"/>
    <mergeCell ref="A15:H15"/>
    <mergeCell ref="A16:H16"/>
    <mergeCell ref="C7:I7"/>
    <mergeCell ref="A14:I14"/>
    <mergeCell ref="A13:I13"/>
    <mergeCell ref="A24:I24"/>
    <mergeCell ref="B7:B8"/>
    <mergeCell ref="A22:I22"/>
  </mergeCells>
  <printOptions/>
  <pageMargins left="0.35433070866141736" right="0.31496062992125984" top="0.5511811023622047" bottom="0.5118110236220472" header="0.1968503937007874" footer="0.1968503937007874"/>
  <pageSetup horizontalDpi="300" verticalDpi="300" orientation="landscape" paperSize="9" scale="94"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D20"/>
  <sheetViews>
    <sheetView view="pageBreakPreview" zoomScaleSheetLayoutView="100" zoomScalePageLayoutView="0" workbookViewId="0" topLeftCell="A1">
      <selection activeCell="A18" sqref="A18:D18"/>
    </sheetView>
  </sheetViews>
  <sheetFormatPr defaultColWidth="9.00390625" defaultRowHeight="18" customHeight="1"/>
  <cols>
    <col min="1" max="1" width="48.375" style="9" customWidth="1"/>
    <col min="2" max="2" width="29.375" style="9" customWidth="1"/>
    <col min="3" max="3" width="8.75390625" style="9" customWidth="1"/>
    <col min="4" max="4" width="49.375" style="9" customWidth="1"/>
    <col min="5" max="16384" width="9.00390625" style="9" customWidth="1"/>
  </cols>
  <sheetData>
    <row r="1" spans="1:4" s="29" customFormat="1" ht="15" customHeight="1">
      <c r="A1" s="325" t="s">
        <v>174</v>
      </c>
      <c r="B1" s="325"/>
      <c r="C1" s="325"/>
      <c r="D1" s="325"/>
    </row>
    <row r="2" spans="1:4" s="29" customFormat="1" ht="18" customHeight="1">
      <c r="A2" s="394" t="s">
        <v>193</v>
      </c>
      <c r="B2" s="391"/>
      <c r="C2" s="391"/>
      <c r="D2" s="391"/>
    </row>
    <row r="3" spans="1:4" s="29" customFormat="1" ht="36" customHeight="1">
      <c r="A3" s="390" t="s">
        <v>363</v>
      </c>
      <c r="B3" s="391"/>
      <c r="C3" s="391"/>
      <c r="D3" s="391"/>
    </row>
    <row r="4" spans="1:4" s="29" customFormat="1" ht="36" customHeight="1">
      <c r="A4" s="390" t="s">
        <v>246</v>
      </c>
      <c r="B4" s="391"/>
      <c r="C4" s="391"/>
      <c r="D4" s="391"/>
    </row>
    <row r="5" spans="1:4" s="29" customFormat="1" ht="15" customHeight="1">
      <c r="A5" s="17"/>
      <c r="B5" s="17"/>
      <c r="C5" s="17"/>
      <c r="D5" s="17"/>
    </row>
    <row r="6" spans="3:4" ht="18" customHeight="1">
      <c r="C6" s="392" t="s">
        <v>164</v>
      </c>
      <c r="D6" s="393"/>
    </row>
    <row r="7" spans="3:4" ht="18" customHeight="1">
      <c r="C7" s="360" t="s">
        <v>168</v>
      </c>
      <c r="D7" s="361"/>
    </row>
    <row r="9" spans="1:4" ht="18" customHeight="1">
      <c r="A9" s="27" t="s">
        <v>65</v>
      </c>
      <c r="B9" s="27" t="s">
        <v>21</v>
      </c>
      <c r="C9" s="27" t="s">
        <v>22</v>
      </c>
      <c r="D9" s="27" t="s">
        <v>59</v>
      </c>
    </row>
    <row r="10" spans="1:4" ht="30" customHeight="1">
      <c r="A10" s="73" t="s">
        <v>135</v>
      </c>
      <c r="B10" s="30" t="s">
        <v>158</v>
      </c>
      <c r="C10" s="89" t="s">
        <v>36</v>
      </c>
      <c r="D10" s="89" t="s">
        <v>58</v>
      </c>
    </row>
    <row r="11" spans="1:4" ht="30" customHeight="1">
      <c r="A11" s="41" t="s">
        <v>136</v>
      </c>
      <c r="B11" s="26" t="s">
        <v>337</v>
      </c>
      <c r="C11" s="89" t="s">
        <v>36</v>
      </c>
      <c r="D11" s="89" t="s">
        <v>58</v>
      </c>
    </row>
    <row r="12" spans="1:4" ht="30" customHeight="1">
      <c r="A12" s="41" t="s">
        <v>153</v>
      </c>
      <c r="B12" s="26" t="s">
        <v>154</v>
      </c>
      <c r="C12" s="89" t="s">
        <v>36</v>
      </c>
      <c r="D12" s="89" t="s">
        <v>58</v>
      </c>
    </row>
    <row r="13" spans="1:4" ht="30" customHeight="1">
      <c r="A13" s="41" t="s">
        <v>137</v>
      </c>
      <c r="B13" s="26" t="s">
        <v>157</v>
      </c>
      <c r="C13" s="89" t="s">
        <v>36</v>
      </c>
      <c r="D13" s="89" t="s">
        <v>58</v>
      </c>
    </row>
    <row r="14" spans="1:4" ht="30" customHeight="1">
      <c r="A14" s="41" t="s">
        <v>137</v>
      </c>
      <c r="B14" s="26" t="s">
        <v>155</v>
      </c>
      <c r="C14" s="89" t="s">
        <v>36</v>
      </c>
      <c r="D14" s="89" t="s">
        <v>58</v>
      </c>
    </row>
    <row r="15" spans="1:4" ht="30" customHeight="1">
      <c r="A15" s="41" t="s">
        <v>149</v>
      </c>
      <c r="B15" s="45" t="s">
        <v>148</v>
      </c>
      <c r="C15" s="89" t="s">
        <v>36</v>
      </c>
      <c r="D15" s="89" t="s">
        <v>58</v>
      </c>
    </row>
    <row r="16" spans="1:4" ht="10.5" customHeight="1">
      <c r="A16" s="362"/>
      <c r="B16" s="362"/>
      <c r="C16" s="362"/>
      <c r="D16" s="362"/>
    </row>
    <row r="17" spans="1:4" ht="18" customHeight="1">
      <c r="A17" s="347" t="s">
        <v>401</v>
      </c>
      <c r="B17" s="347"/>
      <c r="C17" s="347"/>
      <c r="D17" s="347"/>
    </row>
    <row r="18" spans="1:4" ht="18" customHeight="1">
      <c r="A18" s="325" t="s">
        <v>60</v>
      </c>
      <c r="B18" s="325"/>
      <c r="C18" s="325"/>
      <c r="D18" s="325"/>
    </row>
    <row r="19" spans="1:4" ht="18" customHeight="1">
      <c r="A19" s="325" t="s">
        <v>361</v>
      </c>
      <c r="B19" s="325"/>
      <c r="C19" s="325"/>
      <c r="D19" s="325"/>
    </row>
    <row r="20" spans="1:4" ht="18" customHeight="1">
      <c r="A20" s="325" t="s">
        <v>156</v>
      </c>
      <c r="B20" s="325"/>
      <c r="C20" s="325"/>
      <c r="D20" s="325"/>
    </row>
  </sheetData>
  <sheetProtection/>
  <mergeCells count="11">
    <mergeCell ref="A3:D3"/>
    <mergeCell ref="A4:D4"/>
    <mergeCell ref="C6:D6"/>
    <mergeCell ref="C7:D7"/>
    <mergeCell ref="A17:D17"/>
    <mergeCell ref="A20:D20"/>
    <mergeCell ref="A1:D1"/>
    <mergeCell ref="A16:D16"/>
    <mergeCell ref="A18:D18"/>
    <mergeCell ref="A19:D19"/>
    <mergeCell ref="A2:D2"/>
  </mergeCells>
  <printOptions/>
  <pageMargins left="0.6692913385826772" right="0.4330708661417323" top="0.7480314960629921" bottom="0.7874015748031497" header="0" footer="0.1968503937007874"/>
  <pageSetup horizontalDpi="300" verticalDpi="3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H36"/>
  <sheetViews>
    <sheetView zoomScaleSheetLayoutView="100" workbookViewId="0" topLeftCell="A1">
      <selection activeCell="D5" sqref="D5:F5"/>
    </sheetView>
  </sheetViews>
  <sheetFormatPr defaultColWidth="9.00390625" defaultRowHeight="13.5"/>
  <cols>
    <col min="1" max="1" width="10.875" style="32" customWidth="1"/>
    <col min="2" max="2" width="12.00390625" style="32" customWidth="1"/>
    <col min="3" max="5" width="15.375" style="32" customWidth="1"/>
    <col min="6" max="6" width="20.75390625" style="32" customWidth="1"/>
    <col min="7" max="16384" width="9.00390625" style="32" customWidth="1"/>
  </cols>
  <sheetData>
    <row r="1" spans="1:2" ht="17.25" customHeight="1">
      <c r="A1" s="427" t="s">
        <v>175</v>
      </c>
      <c r="B1" s="427"/>
    </row>
    <row r="2" ht="10.5" customHeight="1"/>
    <row r="3" spans="1:6" s="51" customFormat="1" ht="20.25" customHeight="1">
      <c r="A3" s="409" t="s">
        <v>194</v>
      </c>
      <c r="B3" s="409"/>
      <c r="C3" s="409"/>
      <c r="D3" s="409"/>
      <c r="E3" s="409"/>
      <c r="F3" s="409"/>
    </row>
    <row r="4" ht="12" customHeight="1"/>
    <row r="5" spans="1:8" ht="19.5" customHeight="1">
      <c r="A5" s="52"/>
      <c r="B5" s="52"/>
      <c r="C5" s="52"/>
      <c r="D5" s="327" t="s">
        <v>164</v>
      </c>
      <c r="E5" s="328"/>
      <c r="F5" s="328"/>
      <c r="G5" s="52"/>
      <c r="H5" s="52"/>
    </row>
    <row r="6" spans="1:8" ht="19.5" customHeight="1">
      <c r="A6" s="52"/>
      <c r="B6" s="52"/>
      <c r="C6" s="52"/>
      <c r="D6" s="329" t="s">
        <v>165</v>
      </c>
      <c r="E6" s="330"/>
      <c r="F6" s="330"/>
      <c r="G6" s="52"/>
      <c r="H6" s="52"/>
    </row>
    <row r="7" spans="1:8" ht="8.25" customHeight="1">
      <c r="A7" s="52"/>
      <c r="B7" s="52"/>
      <c r="C7" s="52"/>
      <c r="D7" s="52"/>
      <c r="E7" s="52"/>
      <c r="F7" s="52"/>
      <c r="G7" s="52"/>
      <c r="H7" s="52"/>
    </row>
    <row r="8" spans="1:8" ht="19.5" customHeight="1">
      <c r="A8" s="399" t="s">
        <v>94</v>
      </c>
      <c r="B8" s="410"/>
      <c r="C8" s="412" t="s">
        <v>389</v>
      </c>
      <c r="D8" s="413"/>
      <c r="E8" s="413"/>
      <c r="F8" s="414"/>
      <c r="G8" s="52"/>
      <c r="H8" s="52"/>
    </row>
    <row r="9" spans="1:8" ht="19.5" customHeight="1">
      <c r="A9" s="411"/>
      <c r="B9" s="410"/>
      <c r="C9" s="395" t="s">
        <v>84</v>
      </c>
      <c r="D9" s="396"/>
      <c r="E9" s="396"/>
      <c r="F9" s="355"/>
      <c r="G9" s="52"/>
      <c r="H9" s="52"/>
    </row>
    <row r="10" spans="1:8" ht="19.5" customHeight="1">
      <c r="A10" s="411"/>
      <c r="B10" s="410"/>
      <c r="C10" s="395" t="s">
        <v>85</v>
      </c>
      <c r="D10" s="396"/>
      <c r="E10" s="396"/>
      <c r="F10" s="355"/>
      <c r="G10" s="52"/>
      <c r="H10" s="52"/>
    </row>
    <row r="11" spans="1:8" ht="19.5" customHeight="1">
      <c r="A11" s="411"/>
      <c r="B11" s="410"/>
      <c r="C11" s="395" t="s">
        <v>86</v>
      </c>
      <c r="D11" s="396"/>
      <c r="E11" s="396"/>
      <c r="F11" s="355"/>
      <c r="G11" s="52"/>
      <c r="H11" s="52"/>
    </row>
    <row r="12" spans="1:8" ht="19.5" customHeight="1">
      <c r="A12" s="411"/>
      <c r="B12" s="410"/>
      <c r="C12" s="395" t="s">
        <v>87</v>
      </c>
      <c r="D12" s="396"/>
      <c r="E12" s="396"/>
      <c r="F12" s="355"/>
      <c r="G12" s="52"/>
      <c r="H12" s="52"/>
    </row>
    <row r="13" spans="1:8" ht="21" customHeight="1">
      <c r="A13" s="411"/>
      <c r="B13" s="410"/>
      <c r="C13" s="403" t="s">
        <v>82</v>
      </c>
      <c r="D13" s="404"/>
      <c r="E13" s="404"/>
      <c r="F13" s="405"/>
      <c r="G13" s="52"/>
      <c r="H13" s="52"/>
    </row>
    <row r="14" spans="1:8" ht="24" customHeight="1">
      <c r="A14" s="399" t="s">
        <v>88</v>
      </c>
      <c r="B14" s="400"/>
      <c r="C14" s="406"/>
      <c r="D14" s="407"/>
      <c r="E14" s="407"/>
      <c r="F14" s="408"/>
      <c r="G14" s="52"/>
      <c r="H14" s="52"/>
    </row>
    <row r="15" spans="1:8" ht="24" customHeight="1">
      <c r="A15" s="399" t="s">
        <v>89</v>
      </c>
      <c r="B15" s="400"/>
      <c r="C15" s="406"/>
      <c r="D15" s="407"/>
      <c r="E15" s="407"/>
      <c r="F15" s="408"/>
      <c r="G15" s="52"/>
      <c r="H15" s="52"/>
    </row>
    <row r="16" spans="1:8" ht="24" customHeight="1">
      <c r="A16" s="399" t="s">
        <v>90</v>
      </c>
      <c r="B16" s="400"/>
      <c r="C16" s="406"/>
      <c r="D16" s="407"/>
      <c r="E16" s="407"/>
      <c r="F16" s="408"/>
      <c r="G16" s="52"/>
      <c r="H16" s="52"/>
    </row>
    <row r="17" spans="1:8" ht="27" customHeight="1">
      <c r="A17" s="401" t="s">
        <v>91</v>
      </c>
      <c r="B17" s="402"/>
      <c r="C17" s="406"/>
      <c r="D17" s="407"/>
      <c r="E17" s="407"/>
      <c r="F17" s="408"/>
      <c r="G17" s="52"/>
      <c r="H17" s="52"/>
    </row>
    <row r="18" spans="1:8" ht="216.75" customHeight="1">
      <c r="A18" s="397" t="s">
        <v>92</v>
      </c>
      <c r="B18" s="398"/>
      <c r="C18" s="406"/>
      <c r="D18" s="407"/>
      <c r="E18" s="407"/>
      <c r="F18" s="408"/>
      <c r="G18" s="52"/>
      <c r="H18" s="52"/>
    </row>
    <row r="19" spans="1:8" s="54" customFormat="1" ht="24" customHeight="1">
      <c r="A19" s="399" t="s">
        <v>93</v>
      </c>
      <c r="B19" s="410"/>
      <c r="C19" s="406" t="s">
        <v>83</v>
      </c>
      <c r="D19" s="407"/>
      <c r="E19" s="407"/>
      <c r="F19" s="408"/>
      <c r="G19" s="53"/>
      <c r="H19" s="53"/>
    </row>
    <row r="20" spans="1:8" s="54" customFormat="1" ht="8.25" customHeight="1">
      <c r="A20" s="55"/>
      <c r="B20" s="56"/>
      <c r="C20" s="57"/>
      <c r="D20" s="57"/>
      <c r="E20" s="57"/>
      <c r="F20" s="57"/>
      <c r="G20" s="53"/>
      <c r="H20" s="53"/>
    </row>
    <row r="21" spans="1:8" s="54" customFormat="1" ht="19.5" customHeight="1">
      <c r="A21" s="415" t="s">
        <v>114</v>
      </c>
      <c r="B21" s="416"/>
      <c r="C21" s="416"/>
      <c r="D21" s="416"/>
      <c r="E21" s="416"/>
      <c r="F21" s="416"/>
      <c r="G21" s="53"/>
      <c r="H21" s="53"/>
    </row>
    <row r="22" spans="1:8" s="54" customFormat="1" ht="33" customHeight="1">
      <c r="A22" s="417" t="s">
        <v>115</v>
      </c>
      <c r="B22" s="418"/>
      <c r="C22" s="418"/>
      <c r="D22" s="418"/>
      <c r="E22" s="418"/>
      <c r="F22" s="419"/>
      <c r="G22" s="53"/>
      <c r="H22" s="53"/>
    </row>
    <row r="23" spans="1:8" s="54" customFormat="1" ht="21" customHeight="1">
      <c r="A23" s="428" t="s">
        <v>116</v>
      </c>
      <c r="B23" s="429"/>
      <c r="C23" s="420" t="s">
        <v>126</v>
      </c>
      <c r="D23" s="421"/>
      <c r="E23" s="421"/>
      <c r="F23" s="422"/>
      <c r="G23" s="53"/>
      <c r="H23" s="53"/>
    </row>
    <row r="24" spans="1:8" s="54" customFormat="1" ht="24.75" customHeight="1">
      <c r="A24" s="430"/>
      <c r="B24" s="405"/>
      <c r="C24" s="423" t="s">
        <v>118</v>
      </c>
      <c r="D24" s="424"/>
      <c r="E24" s="424"/>
      <c r="F24" s="425"/>
      <c r="G24" s="53"/>
      <c r="H24" s="53"/>
    </row>
    <row r="25" spans="1:8" s="54" customFormat="1" ht="21" customHeight="1">
      <c r="A25" s="433" t="s">
        <v>117</v>
      </c>
      <c r="B25" s="434"/>
      <c r="C25" s="435" t="s">
        <v>119</v>
      </c>
      <c r="D25" s="436"/>
      <c r="E25" s="436"/>
      <c r="F25" s="437"/>
      <c r="G25" s="53"/>
      <c r="H25" s="53"/>
    </row>
    <row r="26" spans="1:8" s="54" customFormat="1" ht="11.25" customHeight="1">
      <c r="A26" s="70"/>
      <c r="B26" s="71"/>
      <c r="C26" s="72"/>
      <c r="D26" s="72"/>
      <c r="E26" s="72"/>
      <c r="F26" s="72"/>
      <c r="G26" s="53"/>
      <c r="H26" s="53"/>
    </row>
    <row r="27" spans="1:6" s="54" customFormat="1" ht="27" customHeight="1">
      <c r="A27" s="431" t="s">
        <v>228</v>
      </c>
      <c r="B27" s="431"/>
      <c r="C27" s="431"/>
      <c r="D27" s="431"/>
      <c r="E27" s="431"/>
      <c r="F27" s="431"/>
    </row>
    <row r="28" spans="1:6" s="54" customFormat="1" ht="15" customHeight="1">
      <c r="A28" s="432" t="s">
        <v>390</v>
      </c>
      <c r="B28" s="432"/>
      <c r="C28" s="432"/>
      <c r="D28" s="432"/>
      <c r="E28" s="432"/>
      <c r="F28" s="432"/>
    </row>
    <row r="29" spans="1:6" s="54" customFormat="1" ht="15" customHeight="1">
      <c r="A29" s="426" t="s">
        <v>113</v>
      </c>
      <c r="B29" s="426"/>
      <c r="C29" s="426"/>
      <c r="D29" s="426"/>
      <c r="E29" s="426"/>
      <c r="F29" s="426"/>
    </row>
    <row r="30" spans="1:6" s="54" customFormat="1" ht="15" customHeight="1">
      <c r="A30" s="426" t="s">
        <v>112</v>
      </c>
      <c r="B30" s="426"/>
      <c r="C30" s="426"/>
      <c r="D30" s="426"/>
      <c r="E30" s="426"/>
      <c r="F30" s="426"/>
    </row>
    <row r="31" spans="1:6" s="54" customFormat="1" ht="15" customHeight="1">
      <c r="A31" s="426" t="s">
        <v>77</v>
      </c>
      <c r="B31" s="426"/>
      <c r="C31" s="426"/>
      <c r="D31" s="426"/>
      <c r="E31" s="426"/>
      <c r="F31" s="426"/>
    </row>
    <row r="32" spans="1:6" s="54" customFormat="1" ht="15" customHeight="1">
      <c r="A32" s="426" t="s">
        <v>78</v>
      </c>
      <c r="B32" s="426"/>
      <c r="C32" s="426"/>
      <c r="D32" s="426"/>
      <c r="E32" s="426"/>
      <c r="F32" s="426"/>
    </row>
    <row r="33" spans="1:6" s="54" customFormat="1" ht="15" customHeight="1">
      <c r="A33" s="426" t="s">
        <v>79</v>
      </c>
      <c r="B33" s="426"/>
      <c r="C33" s="426"/>
      <c r="D33" s="426"/>
      <c r="E33" s="426"/>
      <c r="F33" s="426"/>
    </row>
    <row r="34" spans="1:6" s="54" customFormat="1" ht="15" customHeight="1">
      <c r="A34" s="426" t="s">
        <v>95</v>
      </c>
      <c r="B34" s="426"/>
      <c r="C34" s="426"/>
      <c r="D34" s="426"/>
      <c r="E34" s="426"/>
      <c r="F34" s="426"/>
    </row>
    <row r="35" spans="1:6" s="54" customFormat="1" ht="15" customHeight="1">
      <c r="A35" s="426" t="s">
        <v>80</v>
      </c>
      <c r="B35" s="426"/>
      <c r="C35" s="426"/>
      <c r="D35" s="426"/>
      <c r="E35" s="426"/>
      <c r="F35" s="426"/>
    </row>
    <row r="36" spans="1:6" s="54" customFormat="1" ht="15" customHeight="1">
      <c r="A36" s="426" t="s">
        <v>81</v>
      </c>
      <c r="B36" s="426"/>
      <c r="C36" s="426"/>
      <c r="D36" s="426"/>
      <c r="E36" s="426"/>
      <c r="F36" s="426"/>
    </row>
  </sheetData>
  <sheetProtection/>
  <mergeCells count="40">
    <mergeCell ref="A1:B1"/>
    <mergeCell ref="A23:B24"/>
    <mergeCell ref="A33:F33"/>
    <mergeCell ref="A34:F34"/>
    <mergeCell ref="C19:F19"/>
    <mergeCell ref="A19:B19"/>
    <mergeCell ref="A27:F27"/>
    <mergeCell ref="A28:F28"/>
    <mergeCell ref="A25:B25"/>
    <mergeCell ref="C25:F25"/>
    <mergeCell ref="A21:F21"/>
    <mergeCell ref="A22:F22"/>
    <mergeCell ref="C23:F23"/>
    <mergeCell ref="C24:F24"/>
    <mergeCell ref="A35:F35"/>
    <mergeCell ref="A36:F36"/>
    <mergeCell ref="A29:F29"/>
    <mergeCell ref="A30:F30"/>
    <mergeCell ref="A31:F31"/>
    <mergeCell ref="A32:F32"/>
    <mergeCell ref="A3:F3"/>
    <mergeCell ref="C14:F14"/>
    <mergeCell ref="D5:F5"/>
    <mergeCell ref="D6:F6"/>
    <mergeCell ref="A8:B13"/>
    <mergeCell ref="A14:B14"/>
    <mergeCell ref="C8:F8"/>
    <mergeCell ref="C9:F9"/>
    <mergeCell ref="C10:F10"/>
    <mergeCell ref="C11:F11"/>
    <mergeCell ref="C12:F12"/>
    <mergeCell ref="A18:B18"/>
    <mergeCell ref="A16:B16"/>
    <mergeCell ref="A17:B17"/>
    <mergeCell ref="A15:B15"/>
    <mergeCell ref="C13:F13"/>
    <mergeCell ref="C15:F15"/>
    <mergeCell ref="C16:F16"/>
    <mergeCell ref="C17:F17"/>
    <mergeCell ref="C18:F18"/>
  </mergeCells>
  <printOptions/>
  <pageMargins left="0.7480314960629921" right="0.5511811023622047" top="0.15748031496062992" bottom="0.35433070866141736" header="0.4330708661417323" footer="0.1968503937007874"/>
  <pageSetup horizontalDpi="600" verticalDpi="600" orientation="portrait" paperSize="9" r:id="rId2"/>
  <headerFooter alignWithMargins="0">
    <oddFooter>&amp;C&amp;10&amp;A</oddFooter>
  </headerFooter>
  <drawing r:id="rId1"/>
</worksheet>
</file>

<file path=xl/worksheets/sheet8.xml><?xml version="1.0" encoding="utf-8"?>
<worksheet xmlns="http://schemas.openxmlformats.org/spreadsheetml/2006/main" xmlns:r="http://schemas.openxmlformats.org/officeDocument/2006/relationships">
  <dimension ref="A1:IU38"/>
  <sheetViews>
    <sheetView view="pageBreakPreview" zoomScaleSheetLayoutView="100" workbookViewId="0" topLeftCell="A1">
      <selection activeCell="A22" sqref="A22:D22"/>
    </sheetView>
  </sheetViews>
  <sheetFormatPr defaultColWidth="9.00390625" defaultRowHeight="18" customHeight="1"/>
  <cols>
    <col min="1" max="1" width="47.125" style="9" customWidth="1"/>
    <col min="2" max="2" width="26.875" style="9" customWidth="1"/>
    <col min="3" max="3" width="23.375" style="9" customWidth="1"/>
    <col min="4" max="4" width="40.75390625" style="9" customWidth="1"/>
    <col min="5" max="16384" width="9.00390625" style="9" customWidth="1"/>
  </cols>
  <sheetData>
    <row r="1" spans="1:4" s="29" customFormat="1" ht="15.75" customHeight="1">
      <c r="A1" s="325" t="s">
        <v>176</v>
      </c>
      <c r="B1" s="325"/>
      <c r="C1" s="325"/>
      <c r="D1" s="325"/>
    </row>
    <row r="2" spans="1:4" s="29" customFormat="1" ht="15" customHeight="1">
      <c r="A2" s="391" t="s">
        <v>217</v>
      </c>
      <c r="B2" s="391"/>
      <c r="C2" s="391"/>
      <c r="D2" s="391"/>
    </row>
    <row r="3" spans="1:4" s="29" customFormat="1" ht="15" customHeight="1">
      <c r="A3" s="394" t="s">
        <v>195</v>
      </c>
      <c r="B3" s="391"/>
      <c r="C3" s="391"/>
      <c r="D3" s="391"/>
    </row>
    <row r="4" spans="1:4" s="29" customFormat="1" ht="15" customHeight="1">
      <c r="A4" s="394" t="s">
        <v>240</v>
      </c>
      <c r="B4" s="391"/>
      <c r="C4" s="391"/>
      <c r="D4" s="391"/>
    </row>
    <row r="5" spans="1:4" s="29" customFormat="1" ht="15" customHeight="1">
      <c r="A5" s="394" t="s">
        <v>300</v>
      </c>
      <c r="B5" s="391"/>
      <c r="C5" s="391"/>
      <c r="D5" s="391"/>
    </row>
    <row r="6" spans="1:255" s="29" customFormat="1" ht="15" customHeight="1">
      <c r="A6" s="394" t="s">
        <v>241</v>
      </c>
      <c r="B6" s="391"/>
      <c r="C6" s="391"/>
      <c r="D6" s="391"/>
      <c r="E6" s="444"/>
      <c r="F6" s="444"/>
      <c r="G6" s="444"/>
      <c r="H6" s="444" t="s">
        <v>196</v>
      </c>
      <c r="I6" s="444"/>
      <c r="J6" s="444"/>
      <c r="K6" s="444"/>
      <c r="L6" s="444" t="s">
        <v>196</v>
      </c>
      <c r="M6" s="444"/>
      <c r="N6" s="444"/>
      <c r="O6" s="444"/>
      <c r="P6" s="444" t="s">
        <v>196</v>
      </c>
      <c r="Q6" s="444"/>
      <c r="R6" s="444"/>
      <c r="S6" s="444"/>
      <c r="T6" s="444" t="s">
        <v>196</v>
      </c>
      <c r="U6" s="444"/>
      <c r="V6" s="444"/>
      <c r="W6" s="444"/>
      <c r="X6" s="444" t="s">
        <v>196</v>
      </c>
      <c r="Y6" s="444"/>
      <c r="Z6" s="444"/>
      <c r="AA6" s="444"/>
      <c r="AB6" s="444" t="s">
        <v>196</v>
      </c>
      <c r="AC6" s="444"/>
      <c r="AD6" s="444"/>
      <c r="AE6" s="444"/>
      <c r="AF6" s="444" t="s">
        <v>196</v>
      </c>
      <c r="AG6" s="444"/>
      <c r="AH6" s="444"/>
      <c r="AI6" s="444"/>
      <c r="AJ6" s="444" t="s">
        <v>196</v>
      </c>
      <c r="AK6" s="444"/>
      <c r="AL6" s="444"/>
      <c r="AM6" s="444"/>
      <c r="AN6" s="444" t="s">
        <v>196</v>
      </c>
      <c r="AO6" s="444"/>
      <c r="AP6" s="444"/>
      <c r="AQ6" s="444"/>
      <c r="AR6" s="444" t="s">
        <v>196</v>
      </c>
      <c r="AS6" s="444"/>
      <c r="AT6" s="444"/>
      <c r="AU6" s="444"/>
      <c r="AV6" s="444" t="s">
        <v>196</v>
      </c>
      <c r="AW6" s="444"/>
      <c r="AX6" s="444"/>
      <c r="AY6" s="444"/>
      <c r="AZ6" s="444" t="s">
        <v>196</v>
      </c>
      <c r="BA6" s="444"/>
      <c r="BB6" s="444"/>
      <c r="BC6" s="444"/>
      <c r="BD6" s="444" t="s">
        <v>196</v>
      </c>
      <c r="BE6" s="444"/>
      <c r="BF6" s="444"/>
      <c r="BG6" s="444"/>
      <c r="BH6" s="444" t="s">
        <v>196</v>
      </c>
      <c r="BI6" s="444"/>
      <c r="BJ6" s="444"/>
      <c r="BK6" s="444"/>
      <c r="BL6" s="444" t="s">
        <v>196</v>
      </c>
      <c r="BM6" s="444"/>
      <c r="BN6" s="444"/>
      <c r="BO6" s="444"/>
      <c r="BP6" s="444" t="s">
        <v>196</v>
      </c>
      <c r="BQ6" s="444"/>
      <c r="BR6" s="444"/>
      <c r="BS6" s="444"/>
      <c r="BT6" s="444" t="s">
        <v>196</v>
      </c>
      <c r="BU6" s="444"/>
      <c r="BV6" s="444"/>
      <c r="BW6" s="444"/>
      <c r="BX6" s="444" t="s">
        <v>196</v>
      </c>
      <c r="BY6" s="444"/>
      <c r="BZ6" s="444"/>
      <c r="CA6" s="444"/>
      <c r="CB6" s="444" t="s">
        <v>196</v>
      </c>
      <c r="CC6" s="444"/>
      <c r="CD6" s="444"/>
      <c r="CE6" s="444"/>
      <c r="CF6" s="444" t="s">
        <v>196</v>
      </c>
      <c r="CG6" s="444"/>
      <c r="CH6" s="444"/>
      <c r="CI6" s="444"/>
      <c r="CJ6" s="444" t="s">
        <v>196</v>
      </c>
      <c r="CK6" s="444"/>
      <c r="CL6" s="444"/>
      <c r="CM6" s="444"/>
      <c r="CN6" s="444" t="s">
        <v>196</v>
      </c>
      <c r="CO6" s="444"/>
      <c r="CP6" s="444"/>
      <c r="CQ6" s="444"/>
      <c r="CR6" s="444" t="s">
        <v>196</v>
      </c>
      <c r="CS6" s="444"/>
      <c r="CT6" s="444"/>
      <c r="CU6" s="444"/>
      <c r="CV6" s="444" t="s">
        <v>196</v>
      </c>
      <c r="CW6" s="444"/>
      <c r="CX6" s="444"/>
      <c r="CY6" s="444"/>
      <c r="CZ6" s="444" t="s">
        <v>196</v>
      </c>
      <c r="DA6" s="444"/>
      <c r="DB6" s="444"/>
      <c r="DC6" s="444"/>
      <c r="DD6" s="444" t="s">
        <v>196</v>
      </c>
      <c r="DE6" s="444"/>
      <c r="DF6" s="444"/>
      <c r="DG6" s="444"/>
      <c r="DH6" s="444" t="s">
        <v>196</v>
      </c>
      <c r="DI6" s="444"/>
      <c r="DJ6" s="444"/>
      <c r="DK6" s="444"/>
      <c r="DL6" s="444" t="s">
        <v>196</v>
      </c>
      <c r="DM6" s="444"/>
      <c r="DN6" s="444"/>
      <c r="DO6" s="444"/>
      <c r="DP6" s="444" t="s">
        <v>196</v>
      </c>
      <c r="DQ6" s="444"/>
      <c r="DR6" s="444"/>
      <c r="DS6" s="444"/>
      <c r="DT6" s="444" t="s">
        <v>196</v>
      </c>
      <c r="DU6" s="444"/>
      <c r="DV6" s="444"/>
      <c r="DW6" s="444"/>
      <c r="DX6" s="444" t="s">
        <v>196</v>
      </c>
      <c r="DY6" s="444"/>
      <c r="DZ6" s="444"/>
      <c r="EA6" s="444"/>
      <c r="EB6" s="444" t="s">
        <v>196</v>
      </c>
      <c r="EC6" s="444"/>
      <c r="ED6" s="444"/>
      <c r="EE6" s="444"/>
      <c r="EF6" s="444" t="s">
        <v>196</v>
      </c>
      <c r="EG6" s="444"/>
      <c r="EH6" s="444"/>
      <c r="EI6" s="444"/>
      <c r="EJ6" s="444" t="s">
        <v>196</v>
      </c>
      <c r="EK6" s="444"/>
      <c r="EL6" s="444"/>
      <c r="EM6" s="444"/>
      <c r="EN6" s="444" t="s">
        <v>196</v>
      </c>
      <c r="EO6" s="444"/>
      <c r="EP6" s="444"/>
      <c r="EQ6" s="444"/>
      <c r="ER6" s="444" t="s">
        <v>196</v>
      </c>
      <c r="ES6" s="444"/>
      <c r="ET6" s="444"/>
      <c r="EU6" s="444"/>
      <c r="EV6" s="444" t="s">
        <v>196</v>
      </c>
      <c r="EW6" s="444"/>
      <c r="EX6" s="444"/>
      <c r="EY6" s="444"/>
      <c r="EZ6" s="444" t="s">
        <v>196</v>
      </c>
      <c r="FA6" s="444"/>
      <c r="FB6" s="444"/>
      <c r="FC6" s="444"/>
      <c r="FD6" s="444" t="s">
        <v>196</v>
      </c>
      <c r="FE6" s="444"/>
      <c r="FF6" s="444"/>
      <c r="FG6" s="444"/>
      <c r="FH6" s="444" t="s">
        <v>196</v>
      </c>
      <c r="FI6" s="444"/>
      <c r="FJ6" s="444"/>
      <c r="FK6" s="444"/>
      <c r="FL6" s="444" t="s">
        <v>196</v>
      </c>
      <c r="FM6" s="444"/>
      <c r="FN6" s="444"/>
      <c r="FO6" s="444"/>
      <c r="FP6" s="444" t="s">
        <v>196</v>
      </c>
      <c r="FQ6" s="444"/>
      <c r="FR6" s="444"/>
      <c r="FS6" s="444"/>
      <c r="FT6" s="444" t="s">
        <v>196</v>
      </c>
      <c r="FU6" s="444"/>
      <c r="FV6" s="444"/>
      <c r="FW6" s="444"/>
      <c r="FX6" s="444" t="s">
        <v>196</v>
      </c>
      <c r="FY6" s="444"/>
      <c r="FZ6" s="444"/>
      <c r="GA6" s="444"/>
      <c r="GB6" s="444" t="s">
        <v>196</v>
      </c>
      <c r="GC6" s="444"/>
      <c r="GD6" s="444"/>
      <c r="GE6" s="444"/>
      <c r="GF6" s="444" t="s">
        <v>196</v>
      </c>
      <c r="GG6" s="444"/>
      <c r="GH6" s="444"/>
      <c r="GI6" s="444"/>
      <c r="GJ6" s="444" t="s">
        <v>196</v>
      </c>
      <c r="GK6" s="444"/>
      <c r="GL6" s="444"/>
      <c r="GM6" s="444"/>
      <c r="GN6" s="444" t="s">
        <v>196</v>
      </c>
      <c r="GO6" s="444"/>
      <c r="GP6" s="444"/>
      <c r="GQ6" s="444"/>
      <c r="GR6" s="444" t="s">
        <v>196</v>
      </c>
      <c r="GS6" s="444"/>
      <c r="GT6" s="444"/>
      <c r="GU6" s="444"/>
      <c r="GV6" s="444" t="s">
        <v>196</v>
      </c>
      <c r="GW6" s="444"/>
      <c r="GX6" s="444"/>
      <c r="GY6" s="444"/>
      <c r="GZ6" s="444" t="s">
        <v>196</v>
      </c>
      <c r="HA6" s="444"/>
      <c r="HB6" s="444"/>
      <c r="HC6" s="444"/>
      <c r="HD6" s="444" t="s">
        <v>196</v>
      </c>
      <c r="HE6" s="444"/>
      <c r="HF6" s="444"/>
      <c r="HG6" s="444"/>
      <c r="HH6" s="444" t="s">
        <v>196</v>
      </c>
      <c r="HI6" s="444"/>
      <c r="HJ6" s="444"/>
      <c r="HK6" s="444"/>
      <c r="HL6" s="444" t="s">
        <v>196</v>
      </c>
      <c r="HM6" s="444"/>
      <c r="HN6" s="444"/>
      <c r="HO6" s="444"/>
      <c r="HP6" s="444" t="s">
        <v>196</v>
      </c>
      <c r="HQ6" s="444"/>
      <c r="HR6" s="444"/>
      <c r="HS6" s="444"/>
      <c r="HT6" s="444" t="s">
        <v>196</v>
      </c>
      <c r="HU6" s="444"/>
      <c r="HV6" s="444"/>
      <c r="HW6" s="444"/>
      <c r="HX6" s="444" t="s">
        <v>196</v>
      </c>
      <c r="HY6" s="444"/>
      <c r="HZ6" s="444"/>
      <c r="IA6" s="444"/>
      <c r="IB6" s="444" t="s">
        <v>196</v>
      </c>
      <c r="IC6" s="444"/>
      <c r="ID6" s="444"/>
      <c r="IE6" s="444"/>
      <c r="IF6" s="444" t="s">
        <v>196</v>
      </c>
      <c r="IG6" s="444"/>
      <c r="IH6" s="444"/>
      <c r="II6" s="444"/>
      <c r="IJ6" s="444" t="s">
        <v>196</v>
      </c>
      <c r="IK6" s="444"/>
      <c r="IL6" s="444"/>
      <c r="IM6" s="444"/>
      <c r="IN6" s="444" t="s">
        <v>196</v>
      </c>
      <c r="IO6" s="444"/>
      <c r="IP6" s="444"/>
      <c r="IQ6" s="444"/>
      <c r="IR6" s="444" t="s">
        <v>196</v>
      </c>
      <c r="IS6" s="444"/>
      <c r="IT6" s="444"/>
      <c r="IU6" s="444"/>
    </row>
    <row r="7" spans="1:4" s="29" customFormat="1" ht="15" customHeight="1">
      <c r="A7" s="394" t="s">
        <v>242</v>
      </c>
      <c r="B7" s="391"/>
      <c r="C7" s="391"/>
      <c r="D7" s="391"/>
    </row>
    <row r="8" spans="1:4" s="29" customFormat="1" ht="15" customHeight="1">
      <c r="A8" s="394" t="s">
        <v>271</v>
      </c>
      <c r="B8" s="391"/>
      <c r="C8" s="391"/>
      <c r="D8" s="391"/>
    </row>
    <row r="9" spans="3:4" ht="18" customHeight="1">
      <c r="C9" s="392" t="s">
        <v>164</v>
      </c>
      <c r="D9" s="393"/>
    </row>
    <row r="10" spans="3:4" ht="18" customHeight="1">
      <c r="C10" s="360" t="s">
        <v>168</v>
      </c>
      <c r="D10" s="361"/>
    </row>
    <row r="11" ht="9" customHeight="1"/>
    <row r="12" spans="1:4" ht="14.25" customHeight="1">
      <c r="A12" s="438" t="s">
        <v>64</v>
      </c>
      <c r="B12" s="439"/>
      <c r="C12" s="27" t="s">
        <v>218</v>
      </c>
      <c r="D12" s="27" t="s">
        <v>219</v>
      </c>
    </row>
    <row r="13" spans="1:4" ht="21.75" customHeight="1">
      <c r="A13" s="440" t="s">
        <v>220</v>
      </c>
      <c r="B13" s="441"/>
      <c r="C13" s="89" t="s">
        <v>221</v>
      </c>
      <c r="D13" s="136" t="s">
        <v>223</v>
      </c>
    </row>
    <row r="14" spans="1:4" ht="16.5" customHeight="1">
      <c r="A14" s="347" t="s">
        <v>222</v>
      </c>
      <c r="B14" s="347"/>
      <c r="C14" s="347"/>
      <c r="D14" s="347"/>
    </row>
    <row r="15" spans="1:4" ht="9" customHeight="1">
      <c r="A15" s="347"/>
      <c r="B15" s="347"/>
      <c r="C15" s="347"/>
      <c r="D15" s="347"/>
    </row>
    <row r="16" spans="1:4" ht="14.25" customHeight="1">
      <c r="A16" s="438" t="s">
        <v>64</v>
      </c>
      <c r="B16" s="439"/>
      <c r="C16" s="27" t="s">
        <v>67</v>
      </c>
      <c r="D16" s="27" t="s">
        <v>66</v>
      </c>
    </row>
    <row r="17" spans="1:4" ht="21.75" customHeight="1">
      <c r="A17" s="440" t="s">
        <v>132</v>
      </c>
      <c r="B17" s="441"/>
      <c r="C17" s="89" t="s">
        <v>63</v>
      </c>
      <c r="D17" s="89" t="s">
        <v>58</v>
      </c>
    </row>
    <row r="18" spans="1:4" ht="21.75" customHeight="1">
      <c r="A18" s="440" t="s">
        <v>130</v>
      </c>
      <c r="B18" s="441"/>
      <c r="C18" s="89" t="s">
        <v>63</v>
      </c>
      <c r="D18" s="89" t="s">
        <v>58</v>
      </c>
    </row>
    <row r="19" spans="1:4" ht="21.75" customHeight="1">
      <c r="A19" s="440" t="s">
        <v>131</v>
      </c>
      <c r="B19" s="442"/>
      <c r="C19" s="89" t="s">
        <v>63</v>
      </c>
      <c r="D19" s="89" t="s">
        <v>58</v>
      </c>
    </row>
    <row r="20" spans="1:4" ht="21.75" customHeight="1">
      <c r="A20" s="440" t="s">
        <v>301</v>
      </c>
      <c r="B20" s="442"/>
      <c r="C20" s="89" t="s">
        <v>63</v>
      </c>
      <c r="D20" s="89" t="s">
        <v>58</v>
      </c>
    </row>
    <row r="21" spans="1:4" ht="16.5" customHeight="1">
      <c r="A21" s="333" t="s">
        <v>401</v>
      </c>
      <c r="B21" s="333"/>
      <c r="C21" s="333"/>
      <c r="D21" s="333"/>
    </row>
    <row r="22" spans="1:4" ht="16.5" customHeight="1">
      <c r="A22" s="331" t="s">
        <v>68</v>
      </c>
      <c r="B22" s="331"/>
      <c r="C22" s="331"/>
      <c r="D22" s="331"/>
    </row>
    <row r="23" spans="1:4" ht="10.5" customHeight="1">
      <c r="A23" s="331" t="s">
        <v>62</v>
      </c>
      <c r="B23" s="331"/>
      <c r="C23" s="331"/>
      <c r="D23" s="331"/>
    </row>
    <row r="24" spans="1:4" ht="14.25" customHeight="1">
      <c r="A24" s="445" t="s">
        <v>64</v>
      </c>
      <c r="B24" s="446"/>
      <c r="C24" s="272" t="s">
        <v>71</v>
      </c>
      <c r="D24" s="272" t="s">
        <v>69</v>
      </c>
    </row>
    <row r="25" spans="1:4" ht="21.75" customHeight="1">
      <c r="A25" s="447" t="s">
        <v>129</v>
      </c>
      <c r="B25" s="448"/>
      <c r="C25" s="273" t="s">
        <v>63</v>
      </c>
      <c r="D25" s="273" t="s">
        <v>70</v>
      </c>
    </row>
    <row r="26" spans="1:4" ht="16.5" customHeight="1">
      <c r="A26" s="333" t="s">
        <v>391</v>
      </c>
      <c r="B26" s="333"/>
      <c r="C26" s="333"/>
      <c r="D26" s="333"/>
    </row>
    <row r="27" spans="1:4" ht="45.75" customHeight="1">
      <c r="A27" s="443" t="s">
        <v>402</v>
      </c>
      <c r="B27" s="333"/>
      <c r="C27" s="333"/>
      <c r="D27" s="333"/>
    </row>
    <row r="28" spans="1:4" ht="16.5" customHeight="1">
      <c r="A28" s="333" t="s">
        <v>127</v>
      </c>
      <c r="B28" s="333"/>
      <c r="C28" s="333"/>
      <c r="D28" s="333"/>
    </row>
    <row r="29" spans="1:4" ht="16.5" customHeight="1">
      <c r="A29" s="325" t="s">
        <v>373</v>
      </c>
      <c r="B29" s="325"/>
      <c r="C29" s="325"/>
      <c r="D29" s="325"/>
    </row>
    <row r="30" spans="1:4" ht="9" customHeight="1">
      <c r="A30" s="325" t="s">
        <v>62</v>
      </c>
      <c r="B30" s="325"/>
      <c r="C30" s="325"/>
      <c r="D30" s="325"/>
    </row>
    <row r="31" spans="1:4" ht="14.25" customHeight="1">
      <c r="A31" s="438" t="s">
        <v>64</v>
      </c>
      <c r="B31" s="439"/>
      <c r="C31" s="27" t="s">
        <v>199</v>
      </c>
      <c r="D31" s="27" t="s">
        <v>200</v>
      </c>
    </row>
    <row r="32" spans="1:4" ht="21.75" customHeight="1">
      <c r="A32" s="440" t="s">
        <v>198</v>
      </c>
      <c r="B32" s="441"/>
      <c r="C32" s="89" t="s">
        <v>63</v>
      </c>
      <c r="D32" s="136" t="s">
        <v>201</v>
      </c>
    </row>
    <row r="33" spans="1:4" ht="21.75" customHeight="1">
      <c r="A33" s="440" t="s">
        <v>197</v>
      </c>
      <c r="B33" s="441"/>
      <c r="C33" s="89" t="s">
        <v>63</v>
      </c>
      <c r="D33" s="136" t="s">
        <v>202</v>
      </c>
    </row>
    <row r="34" spans="1:4" ht="16.5" customHeight="1">
      <c r="A34" s="347" t="s">
        <v>237</v>
      </c>
      <c r="B34" s="347"/>
      <c r="C34" s="347"/>
      <c r="D34" s="347"/>
    </row>
    <row r="35" spans="1:4" ht="9.75" customHeight="1">
      <c r="A35" s="325" t="s">
        <v>62</v>
      </c>
      <c r="B35" s="325"/>
      <c r="C35" s="325"/>
      <c r="D35" s="325"/>
    </row>
    <row r="36" spans="1:4" ht="14.25" customHeight="1">
      <c r="A36" s="438" t="s">
        <v>64</v>
      </c>
      <c r="B36" s="439"/>
      <c r="C36" s="27" t="s">
        <v>244</v>
      </c>
      <c r="D36" s="27" t="s">
        <v>200</v>
      </c>
    </row>
    <row r="37" spans="1:4" ht="21.75" customHeight="1">
      <c r="A37" s="440" t="s">
        <v>243</v>
      </c>
      <c r="B37" s="441"/>
      <c r="C37" s="89" t="s">
        <v>63</v>
      </c>
      <c r="D37" s="136" t="s">
        <v>245</v>
      </c>
    </row>
    <row r="38" spans="1:4" ht="16.5" customHeight="1">
      <c r="A38" s="347" t="s">
        <v>272</v>
      </c>
      <c r="B38" s="347"/>
      <c r="C38" s="347"/>
      <c r="D38" s="347"/>
    </row>
  </sheetData>
  <sheetProtection/>
  <mergeCells count="100">
    <mergeCell ref="A36:B36"/>
    <mergeCell ref="A37:B37"/>
    <mergeCell ref="A38:D38"/>
    <mergeCell ref="A15:D15"/>
    <mergeCell ref="A30:D30"/>
    <mergeCell ref="A31:B31"/>
    <mergeCell ref="A32:B32"/>
    <mergeCell ref="A23:D23"/>
    <mergeCell ref="A24:B24"/>
    <mergeCell ref="A25:B25"/>
    <mergeCell ref="A5:D5"/>
    <mergeCell ref="IJ6:IM6"/>
    <mergeCell ref="IN6:IQ6"/>
    <mergeCell ref="IR6:IU6"/>
    <mergeCell ref="HX6:IA6"/>
    <mergeCell ref="IB6:IE6"/>
    <mergeCell ref="IF6:II6"/>
    <mergeCell ref="HD6:HG6"/>
    <mergeCell ref="HL6:HO6"/>
    <mergeCell ref="HP6:HS6"/>
    <mergeCell ref="HT6:HW6"/>
    <mergeCell ref="GN6:GQ6"/>
    <mergeCell ref="GR6:GU6"/>
    <mergeCell ref="GV6:GY6"/>
    <mergeCell ref="GZ6:HC6"/>
    <mergeCell ref="HH6:HK6"/>
    <mergeCell ref="FP6:FS6"/>
    <mergeCell ref="FT6:FW6"/>
    <mergeCell ref="FX6:GA6"/>
    <mergeCell ref="GB6:GE6"/>
    <mergeCell ref="GF6:GI6"/>
    <mergeCell ref="GJ6:GM6"/>
    <mergeCell ref="ER6:EU6"/>
    <mergeCell ref="EV6:EY6"/>
    <mergeCell ref="EZ6:FC6"/>
    <mergeCell ref="FD6:FG6"/>
    <mergeCell ref="FH6:FK6"/>
    <mergeCell ref="FL6:FO6"/>
    <mergeCell ref="DT6:DW6"/>
    <mergeCell ref="DX6:EA6"/>
    <mergeCell ref="EB6:EE6"/>
    <mergeCell ref="EF6:EI6"/>
    <mergeCell ref="EJ6:EM6"/>
    <mergeCell ref="EN6:EQ6"/>
    <mergeCell ref="CV6:CY6"/>
    <mergeCell ref="CZ6:DC6"/>
    <mergeCell ref="DD6:DG6"/>
    <mergeCell ref="DH6:DK6"/>
    <mergeCell ref="DL6:DO6"/>
    <mergeCell ref="DP6:DS6"/>
    <mergeCell ref="BX6:CA6"/>
    <mergeCell ref="CB6:CE6"/>
    <mergeCell ref="CF6:CI6"/>
    <mergeCell ref="CJ6:CM6"/>
    <mergeCell ref="CN6:CQ6"/>
    <mergeCell ref="CR6:CU6"/>
    <mergeCell ref="AZ6:BC6"/>
    <mergeCell ref="BD6:BG6"/>
    <mergeCell ref="BH6:BK6"/>
    <mergeCell ref="BL6:BO6"/>
    <mergeCell ref="BP6:BS6"/>
    <mergeCell ref="BT6:BW6"/>
    <mergeCell ref="AB6:AE6"/>
    <mergeCell ref="AF6:AI6"/>
    <mergeCell ref="AJ6:AM6"/>
    <mergeCell ref="AN6:AQ6"/>
    <mergeCell ref="AR6:AU6"/>
    <mergeCell ref="AV6:AY6"/>
    <mergeCell ref="E6:G6"/>
    <mergeCell ref="H6:K6"/>
    <mergeCell ref="L6:O6"/>
    <mergeCell ref="P6:S6"/>
    <mergeCell ref="T6:W6"/>
    <mergeCell ref="X6:AA6"/>
    <mergeCell ref="A35:D35"/>
    <mergeCell ref="A34:D34"/>
    <mergeCell ref="A33:B33"/>
    <mergeCell ref="A26:D26"/>
    <mergeCell ref="A29:D29"/>
    <mergeCell ref="A28:D28"/>
    <mergeCell ref="A27:D27"/>
    <mergeCell ref="A1:D1"/>
    <mergeCell ref="A3:D3"/>
    <mergeCell ref="A7:D7"/>
    <mergeCell ref="C9:D9"/>
    <mergeCell ref="A18:B18"/>
    <mergeCell ref="A19:B19"/>
    <mergeCell ref="C10:D10"/>
    <mergeCell ref="A17:B17"/>
    <mergeCell ref="A2:D2"/>
    <mergeCell ref="A4:D4"/>
    <mergeCell ref="A21:D21"/>
    <mergeCell ref="A22:D22"/>
    <mergeCell ref="A6:D6"/>
    <mergeCell ref="A16:B16"/>
    <mergeCell ref="A12:B12"/>
    <mergeCell ref="A13:B13"/>
    <mergeCell ref="A14:D14"/>
    <mergeCell ref="A8:D8"/>
    <mergeCell ref="A20:B20"/>
  </mergeCells>
  <printOptions/>
  <pageMargins left="0.5511811023622047" right="0.4724409448818898" top="0.1968503937007874" bottom="0.1968503937007874" header="0" footer="0"/>
  <pageSetup horizontalDpi="300" verticalDpi="300" orientation="landscape" paperSize="9" scale="92" r:id="rId1"/>
  <headerFooter alignWithMargins="0">
    <oddFooter>&amp;C&amp;A</oddFooter>
  </headerFooter>
  <colBreaks count="1" manualBreakCount="1">
    <brk id="229" max="38" man="1"/>
  </colBreaks>
</worksheet>
</file>

<file path=xl/worksheets/sheet9.xml><?xml version="1.0" encoding="utf-8"?>
<worksheet xmlns="http://schemas.openxmlformats.org/spreadsheetml/2006/main" xmlns:r="http://schemas.openxmlformats.org/officeDocument/2006/relationships">
  <dimension ref="A1:D25"/>
  <sheetViews>
    <sheetView view="pageBreakPreview" zoomScaleSheetLayoutView="100" workbookViewId="0" topLeftCell="A1">
      <selection activeCell="A24" sqref="A24:D24"/>
    </sheetView>
  </sheetViews>
  <sheetFormatPr defaultColWidth="9.00390625" defaultRowHeight="18" customHeight="1"/>
  <cols>
    <col min="1" max="1" width="35.375" style="9" customWidth="1"/>
    <col min="2" max="2" width="24.625" style="9" customWidth="1"/>
    <col min="3" max="3" width="64.125" style="9" customWidth="1"/>
    <col min="4" max="4" width="14.75390625" style="9" customWidth="1"/>
    <col min="5" max="16384" width="9.00390625" style="9" customWidth="1"/>
  </cols>
  <sheetData>
    <row r="1" spans="1:4" s="29" customFormat="1" ht="15" customHeight="1">
      <c r="A1" s="325" t="s">
        <v>203</v>
      </c>
      <c r="B1" s="325"/>
      <c r="C1" s="325"/>
      <c r="D1" s="325"/>
    </row>
    <row r="2" spans="1:4" s="29" customFormat="1" ht="25.5" customHeight="1">
      <c r="A2" s="444" t="s">
        <v>224</v>
      </c>
      <c r="B2" s="444"/>
      <c r="C2" s="444"/>
      <c r="D2" s="444"/>
    </row>
    <row r="3" spans="1:4" s="29" customFormat="1" ht="25.5" customHeight="1">
      <c r="A3" s="444" t="s">
        <v>225</v>
      </c>
      <c r="B3" s="444"/>
      <c r="C3" s="444"/>
      <c r="D3" s="444"/>
    </row>
    <row r="4" spans="1:4" s="29" customFormat="1" ht="15.75" customHeight="1">
      <c r="A4" s="444"/>
      <c r="B4" s="444"/>
      <c r="C4" s="444"/>
      <c r="D4" s="444"/>
    </row>
    <row r="5" spans="3:4" ht="22.5" customHeight="1">
      <c r="C5" s="392" t="s">
        <v>164</v>
      </c>
      <c r="D5" s="393"/>
    </row>
    <row r="6" spans="3:4" ht="21.75" customHeight="1">
      <c r="C6" s="360" t="s">
        <v>168</v>
      </c>
      <c r="D6" s="361"/>
    </row>
    <row r="7" ht="24.75" customHeight="1"/>
    <row r="8" spans="1:4" ht="18" customHeight="1">
      <c r="A8" s="438" t="s">
        <v>64</v>
      </c>
      <c r="B8" s="439"/>
      <c r="C8" s="27" t="s">
        <v>209</v>
      </c>
      <c r="D8" s="27" t="s">
        <v>210</v>
      </c>
    </row>
    <row r="9" spans="1:4" ht="27" customHeight="1">
      <c r="A9" s="449" t="s">
        <v>205</v>
      </c>
      <c r="B9" s="450"/>
      <c r="C9" s="137" t="s">
        <v>208</v>
      </c>
      <c r="D9" s="141"/>
    </row>
    <row r="10" spans="1:4" ht="27" customHeight="1">
      <c r="A10" s="451"/>
      <c r="B10" s="452"/>
      <c r="C10" s="138" t="s">
        <v>207</v>
      </c>
      <c r="D10" s="142"/>
    </row>
    <row r="11" spans="1:4" ht="6.75" customHeight="1">
      <c r="A11" s="362"/>
      <c r="B11" s="362"/>
      <c r="C11" s="362"/>
      <c r="D11" s="362"/>
    </row>
    <row r="12" spans="1:4" ht="18" customHeight="1">
      <c r="A12" s="347" t="s">
        <v>206</v>
      </c>
      <c r="B12" s="347"/>
      <c r="C12" s="347"/>
      <c r="D12" s="347"/>
    </row>
    <row r="13" spans="1:4" ht="15.75" customHeight="1">
      <c r="A13" s="325" t="s">
        <v>62</v>
      </c>
      <c r="B13" s="325"/>
      <c r="C13" s="325"/>
      <c r="D13" s="325"/>
    </row>
    <row r="14" spans="1:4" ht="18" customHeight="1">
      <c r="A14" s="132" t="s">
        <v>64</v>
      </c>
      <c r="B14" s="459" t="s">
        <v>211</v>
      </c>
      <c r="C14" s="377"/>
      <c r="D14" s="27" t="s">
        <v>210</v>
      </c>
    </row>
    <row r="15" spans="1:4" ht="53.25" customHeight="1">
      <c r="A15" s="454" t="s">
        <v>212</v>
      </c>
      <c r="B15" s="453" t="s">
        <v>226</v>
      </c>
      <c r="C15" s="450"/>
      <c r="D15" s="139"/>
    </row>
    <row r="16" spans="1:4" ht="53.25" customHeight="1">
      <c r="A16" s="455"/>
      <c r="B16" s="460" t="s">
        <v>274</v>
      </c>
      <c r="C16" s="461"/>
      <c r="D16" s="157"/>
    </row>
    <row r="17" spans="1:4" ht="24" customHeight="1">
      <c r="A17" s="456"/>
      <c r="B17" s="457" t="s">
        <v>215</v>
      </c>
      <c r="C17" s="458"/>
      <c r="D17" s="140"/>
    </row>
    <row r="18" spans="1:4" ht="24" customHeight="1">
      <c r="A18" s="454" t="s">
        <v>213</v>
      </c>
      <c r="B18" s="462" t="s">
        <v>227</v>
      </c>
      <c r="C18" s="450"/>
      <c r="D18" s="139"/>
    </row>
    <row r="19" spans="1:4" ht="24" customHeight="1">
      <c r="A19" s="455"/>
      <c r="B19" s="463" t="s">
        <v>275</v>
      </c>
      <c r="C19" s="461"/>
      <c r="D19" s="157"/>
    </row>
    <row r="20" spans="1:4" ht="24" customHeight="1">
      <c r="A20" s="456"/>
      <c r="B20" s="457" t="s">
        <v>215</v>
      </c>
      <c r="C20" s="458"/>
      <c r="D20" s="140"/>
    </row>
    <row r="21" spans="1:4" ht="6.75" customHeight="1">
      <c r="A21" s="362"/>
      <c r="B21" s="362"/>
      <c r="C21" s="362"/>
      <c r="D21" s="362"/>
    </row>
    <row r="22" spans="1:4" ht="18" customHeight="1">
      <c r="A22" s="347" t="s">
        <v>214</v>
      </c>
      <c r="B22" s="347"/>
      <c r="C22" s="347"/>
      <c r="D22" s="347"/>
    </row>
    <row r="23" spans="1:4" ht="18" customHeight="1">
      <c r="A23" s="347" t="s">
        <v>403</v>
      </c>
      <c r="B23" s="347"/>
      <c r="C23" s="347"/>
      <c r="D23" s="347"/>
    </row>
    <row r="24" spans="1:4" ht="18" customHeight="1">
      <c r="A24" s="325"/>
      <c r="B24" s="325"/>
      <c r="C24" s="325"/>
      <c r="D24" s="325"/>
    </row>
    <row r="25" spans="1:4" ht="18" customHeight="1">
      <c r="A25" s="325" t="s">
        <v>62</v>
      </c>
      <c r="B25" s="325"/>
      <c r="C25" s="325"/>
      <c r="D25" s="325"/>
    </row>
  </sheetData>
  <sheetProtection/>
  <mergeCells count="25">
    <mergeCell ref="A25:D25"/>
    <mergeCell ref="A24:D24"/>
    <mergeCell ref="A21:D21"/>
    <mergeCell ref="A22:D22"/>
    <mergeCell ref="A23:D23"/>
    <mergeCell ref="A18:A20"/>
    <mergeCell ref="B18:C18"/>
    <mergeCell ref="B20:C20"/>
    <mergeCell ref="B19:C19"/>
    <mergeCell ref="A11:D11"/>
    <mergeCell ref="A12:D12"/>
    <mergeCell ref="A9:B10"/>
    <mergeCell ref="B15:C15"/>
    <mergeCell ref="A15:A17"/>
    <mergeCell ref="A13:D13"/>
    <mergeCell ref="B17:C17"/>
    <mergeCell ref="B14:C14"/>
    <mergeCell ref="B16:C16"/>
    <mergeCell ref="C6:D6"/>
    <mergeCell ref="A8:B8"/>
    <mergeCell ref="A1:D1"/>
    <mergeCell ref="A2:D2"/>
    <mergeCell ref="A3:D3"/>
    <mergeCell ref="A4:D4"/>
    <mergeCell ref="C5:D5"/>
  </mergeCells>
  <printOptions/>
  <pageMargins left="0.5511811023622047" right="0.4724409448818898" top="0.6692913385826772" bottom="0.5905511811023623" header="0" footer="0.1968503937007874"/>
  <pageSetup horizontalDpi="300" verticalDpi="3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芳人</dc:creator>
  <cp:keywords/>
  <dc:description/>
  <cp:lastModifiedBy>Administrator</cp:lastModifiedBy>
  <cp:lastPrinted>2023-03-20T05:36:35Z</cp:lastPrinted>
  <dcterms:created xsi:type="dcterms:W3CDTF">1997-01-08T22:48:59Z</dcterms:created>
  <dcterms:modified xsi:type="dcterms:W3CDTF">2024-02-29T05:12:10Z</dcterms:modified>
  <cp:category/>
  <cp:version/>
  <cp:contentType/>
  <cp:contentStatus/>
</cp:coreProperties>
</file>