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65" windowHeight="12360" activeTab="0"/>
  </bookViews>
  <sheets>
    <sheet name="様式13-2" sheetId="1" r:id="rId1"/>
  </sheets>
  <definedNames>
    <definedName name="_xlnm.Print_Area" localSheetId="0">'様式13-2'!$A$1:$N$30</definedName>
  </definedNames>
  <calcPr fullCalcOnLoad="1"/>
</workbook>
</file>

<file path=xl/sharedStrings.xml><?xml version="1.0" encoding="utf-8"?>
<sst xmlns="http://schemas.openxmlformats.org/spreadsheetml/2006/main" count="71" uniqueCount="24">
  <si>
    <t>１．延長・高さ管理図</t>
  </si>
  <si>
    <t>平面図</t>
  </si>
  <si>
    <t>人孔番号</t>
  </si>
  <si>
    <t>地　盤　高　(ｍ)</t>
  </si>
  <si>
    <t>管　底　高(ｍ)</t>
  </si>
  <si>
    <t>勾配（‰）</t>
  </si>
  <si>
    <t>区間延長（ｍ）</t>
  </si>
  <si>
    <t>ます個数（個）</t>
  </si>
  <si>
    <t>規格値（±0.030）</t>
  </si>
  <si>
    <t>規格値（-0.20）</t>
  </si>
  <si>
    <t>設計値</t>
  </si>
  <si>
    <t>実測値</t>
  </si>
  <si>
    <t>差</t>
  </si>
  <si>
    <t>記入例</t>
  </si>
  <si>
    <t>下</t>
  </si>
  <si>
    <t>№2</t>
  </si>
  <si>
    <t>上</t>
  </si>
  <si>
    <t>№4</t>
  </si>
  <si>
    <t>既設</t>
  </si>
  <si>
    <t>計</t>
  </si>
  <si>
    <t>a</t>
  </si>
  <si>
    <t>a</t>
  </si>
  <si>
    <t>a</t>
  </si>
  <si>
    <t>a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</si>
</sst>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\+0.0\1\2_ "/>
    <numFmt numFmtId="179" formatCode="\+0.00\4_ "/>
    <numFmt numFmtId="180" formatCode="\+0.00\9_ "/>
    <numFmt numFmtId="181" formatCode="\+"/>
    <numFmt numFmtId="182" formatCode="\+0.00\9"/>
    <numFmt numFmtId="183" formatCode="0.0"/>
    <numFmt numFmtId="184" formatCode="0.00\9_ "/>
    <numFmt numFmtId="185" formatCode="\+0.000_ "/>
    <numFmt numFmtId="186" formatCode="\+0.\20\ "/>
    <numFmt numFmtId="187" formatCode="\+0.\20"/>
    <numFmt numFmtId="188" formatCode="\+#,##0.00;\-#,##0.00"/>
    <numFmt numFmtId="189" formatCode="\+0.0\9"/>
    <numFmt numFmtId="190" formatCode="\+\$#,##0.00_);\(\$#,##0.00\)"/>
    <numFmt numFmtId="191" formatCode="0.000"/>
    <numFmt numFmtId="192" formatCode="_ * #,##0.00_ \8;_ * \-#,##0.00_ ;_ * &quot;-&quot;??_ ;_ @_ "/>
    <numFmt numFmtId="193" formatCode="0.00\9"/>
    <numFmt numFmtId="194" formatCode="\+#,##0.00_);\(\$#,##0.00\)\9"/>
    <numFmt numFmtId="195" formatCode="\+0.00"/>
    <numFmt numFmtId="196" formatCode="\+0.0\1\4_ "/>
    <numFmt numFmtId="197" formatCode="0.00\3_ "/>
    <numFmt numFmtId="198" formatCode="0.000\ "/>
    <numFmt numFmtId="199" formatCode="\+0.0\4\ "/>
    <numFmt numFmtId="200" formatCode="0.000_);[Red]\(0.000\)"/>
    <numFmt numFmtId="201" formatCode="0.00000000000000000_);[Red]\(0.00000000000000000\)"/>
    <numFmt numFmtId="202" formatCode="\+0.00\3\ "/>
    <numFmt numFmtId="203" formatCode="\+0.\300"/>
    <numFmt numFmtId="204" formatCode="\+00.\20"/>
    <numFmt numFmtId="205" formatCode="0.0000"/>
    <numFmt numFmtId="206" formatCode="0.00000"/>
    <numFmt numFmtId="207" formatCode="0.000000"/>
    <numFmt numFmtId="208" formatCode="0.00_);[Red]\(0.00\)"/>
    <numFmt numFmtId="209" formatCode="\+General"/>
    <numFmt numFmtId="210" formatCode="[&lt;=999]\+000;000\-00"/>
    <numFmt numFmtId="211" formatCode="[&lt;=999]\+000.0;000.0\-00"/>
    <numFmt numFmtId="212" formatCode="[&lt;=999]\+000.00;000.00\-00"/>
    <numFmt numFmtId="213" formatCode="\+0.0\1"/>
    <numFmt numFmtId="214" formatCode="\+@"/>
    <numFmt numFmtId="215" formatCode="\+0.00\4"/>
    <numFmt numFmtId="216" formatCode="0.0_);[Red]\(0.0\)"/>
    <numFmt numFmtId="217" formatCode="0.000000000000000_);[Red]\(0.000000000000000\)"/>
    <numFmt numFmtId="218" formatCode="&quot;±&quot;General"/>
    <numFmt numFmtId="219" formatCode="\-General"/>
    <numFmt numFmtId="220" formatCode="0.00000000000000_);[Red]\(0.00000000000000\)"/>
    <numFmt numFmtId="221" formatCode="0.0000000000000000_);[Red]\(0.0000000000000000\)"/>
    <numFmt numFmtId="222" formatCode="0.00_ "/>
    <numFmt numFmtId="223" formatCode="#,##0.00;[Red]#,##0.00"/>
    <numFmt numFmtId="224" formatCode="#,##0.00_ ;[Red]\-#,##0.00\ "/>
    <numFmt numFmtId="225" formatCode="#,##0.00_ "/>
    <numFmt numFmtId="226" formatCode="#,##0.000_ ;[Red]\-#,##0.000\ "/>
    <numFmt numFmtId="227" formatCode="#,##0.0_ ;[Red]\-#,##0.0\ "/>
    <numFmt numFmtId="228" formatCode="#,##0_ ;[Red]\-#,##0\ "/>
    <numFmt numFmtId="229" formatCode="&quot;№&quot;0"/>
    <numFmt numFmtId="230" formatCode="#,##0.000_ "/>
    <numFmt numFmtId="231" formatCode="#,##0_ "/>
    <numFmt numFmtId="232" formatCode="#,##0_);[Red]\(#,##0\)"/>
    <numFmt numFmtId="233" formatCode="#,##0.0_);[Red]\(#,##0.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29" fontId="0" fillId="0" borderId="18" xfId="0" applyNumberFormat="1" applyFont="1" applyBorder="1" applyAlignment="1">
      <alignment horizontal="center" vertical="center"/>
    </xf>
    <xf numFmtId="224" fontId="0" fillId="0" borderId="17" xfId="0" applyNumberFormat="1" applyFont="1" applyBorder="1" applyAlignment="1">
      <alignment horizontal="center" vertical="center"/>
    </xf>
    <xf numFmtId="226" fontId="5" fillId="0" borderId="17" xfId="0" applyNumberFormat="1" applyFont="1" applyBorder="1" applyAlignment="1">
      <alignment horizontal="center" vertical="center"/>
    </xf>
    <xf numFmtId="230" fontId="0" fillId="0" borderId="17" xfId="0" applyNumberFormat="1" applyFont="1" applyBorder="1" applyAlignment="1">
      <alignment horizontal="center" vertical="center"/>
    </xf>
    <xf numFmtId="226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23" fontId="0" fillId="0" borderId="19" xfId="0" applyNumberFormat="1" applyFont="1" applyBorder="1" applyAlignment="1">
      <alignment horizontal="center" vertical="center"/>
    </xf>
    <xf numFmtId="223" fontId="5" fillId="0" borderId="20" xfId="0" applyNumberFormat="1" applyFont="1" applyBorder="1" applyAlignment="1">
      <alignment horizontal="center" vertical="center"/>
    </xf>
    <xf numFmtId="225" fontId="0" fillId="0" borderId="20" xfId="0" applyNumberFormat="1" applyFont="1" applyBorder="1" applyAlignment="1">
      <alignment horizontal="center" vertical="center"/>
    </xf>
    <xf numFmtId="228" fontId="5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/>
    </xf>
    <xf numFmtId="224" fontId="0" fillId="0" borderId="17" xfId="0" applyNumberFormat="1" applyBorder="1" applyAlignment="1">
      <alignment horizontal="center" vertical="center"/>
    </xf>
    <xf numFmtId="226" fontId="0" fillId="0" borderId="17" xfId="0" applyNumberFormat="1" applyBorder="1" applyAlignment="1">
      <alignment horizontal="center" vertical="center"/>
    </xf>
    <xf numFmtId="23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25" fontId="7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29" fontId="0" fillId="0" borderId="28" xfId="0" applyNumberFormat="1" applyFont="1" applyBorder="1" applyAlignment="1">
      <alignment horizontal="center" vertical="center"/>
    </xf>
    <xf numFmtId="229" fontId="0" fillId="0" borderId="26" xfId="0" applyNumberFormat="1" applyFont="1" applyBorder="1" applyAlignment="1">
      <alignment horizontal="center" vertical="center"/>
    </xf>
    <xf numFmtId="229" fontId="0" fillId="0" borderId="1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30" fontId="7" fillId="0" borderId="17" xfId="0" applyNumberFormat="1" applyFont="1" applyBorder="1" applyAlignment="1">
      <alignment horizontal="center" vertical="center"/>
    </xf>
    <xf numFmtId="226" fontId="5" fillId="0" borderId="17" xfId="0" applyNumberFormat="1" applyFont="1" applyBorder="1" applyAlignment="1">
      <alignment horizontal="center" vertical="center"/>
    </xf>
    <xf numFmtId="227" fontId="5" fillId="0" borderId="22" xfId="0" applyNumberFormat="1" applyFont="1" applyBorder="1" applyAlignment="1">
      <alignment horizontal="center" vertical="center"/>
    </xf>
    <xf numFmtId="227" fontId="5" fillId="0" borderId="27" xfId="0" applyNumberFormat="1" applyFont="1" applyBorder="1" applyAlignment="1">
      <alignment horizontal="center" vertical="center"/>
    </xf>
    <xf numFmtId="223" fontId="5" fillId="0" borderId="22" xfId="0" applyNumberFormat="1" applyFont="1" applyBorder="1" applyAlignment="1">
      <alignment horizontal="center" vertical="center"/>
    </xf>
    <xf numFmtId="223" fontId="5" fillId="0" borderId="27" xfId="0" applyNumberFormat="1" applyFont="1" applyBorder="1" applyAlignment="1">
      <alignment horizontal="center" vertical="center"/>
    </xf>
    <xf numFmtId="225" fontId="7" fillId="0" borderId="22" xfId="0" applyNumberFormat="1" applyFont="1" applyBorder="1" applyAlignment="1">
      <alignment horizontal="center" vertical="center"/>
    </xf>
    <xf numFmtId="225" fontId="7" fillId="0" borderId="27" xfId="0" applyNumberFormat="1" applyFont="1" applyBorder="1" applyAlignment="1">
      <alignment horizontal="center" vertical="center"/>
    </xf>
    <xf numFmtId="227" fontId="0" fillId="0" borderId="22" xfId="0" applyNumberFormat="1" applyFont="1" applyBorder="1" applyAlignment="1">
      <alignment horizontal="center" vertical="center"/>
    </xf>
    <xf numFmtId="227" fontId="0" fillId="0" borderId="27" xfId="0" applyNumberFormat="1" applyFont="1" applyBorder="1" applyAlignment="1">
      <alignment horizontal="center" vertical="center"/>
    </xf>
    <xf numFmtId="223" fontId="0" fillId="0" borderId="22" xfId="0" applyNumberFormat="1" applyFont="1" applyBorder="1" applyAlignment="1">
      <alignment horizontal="center" vertical="center"/>
    </xf>
    <xf numFmtId="223" fontId="0" fillId="0" borderId="23" xfId="0" applyNumberFormat="1" applyFont="1" applyBorder="1" applyAlignment="1">
      <alignment horizontal="center" vertical="center"/>
    </xf>
    <xf numFmtId="224" fontId="0" fillId="0" borderId="17" xfId="0" applyNumberFormat="1" applyFont="1" applyBorder="1" applyAlignment="1">
      <alignment horizontal="center" vertical="center"/>
    </xf>
    <xf numFmtId="224" fontId="0" fillId="0" borderId="31" xfId="0" applyNumberFormat="1" applyFont="1" applyBorder="1" applyAlignment="1">
      <alignment horizontal="center" vertical="center"/>
    </xf>
    <xf numFmtId="227" fontId="0" fillId="0" borderId="23" xfId="0" applyNumberFormat="1" applyFont="1" applyBorder="1" applyAlignment="1">
      <alignment horizontal="center" vertical="center"/>
    </xf>
    <xf numFmtId="230" fontId="7" fillId="0" borderId="31" xfId="0" applyNumberFormat="1" applyFont="1" applyBorder="1" applyAlignment="1">
      <alignment horizontal="center" vertical="center"/>
    </xf>
    <xf numFmtId="223" fontId="0" fillId="0" borderId="27" xfId="0" applyNumberFormat="1" applyFont="1" applyBorder="1" applyAlignment="1">
      <alignment horizontal="center" vertical="center"/>
    </xf>
    <xf numFmtId="228" fontId="5" fillId="0" borderId="32" xfId="0" applyNumberFormat="1" applyFont="1" applyBorder="1" applyAlignment="1">
      <alignment horizontal="center" vertical="center"/>
    </xf>
    <xf numFmtId="228" fontId="5" fillId="0" borderId="33" xfId="0" applyNumberFormat="1" applyFont="1" applyBorder="1" applyAlignment="1">
      <alignment horizontal="center" vertical="center"/>
    </xf>
    <xf numFmtId="223" fontId="0" fillId="0" borderId="22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27" fontId="0" fillId="0" borderId="22" xfId="0" applyNumberFormat="1" applyBorder="1" applyAlignment="1">
      <alignment horizontal="center" vertical="center"/>
    </xf>
    <xf numFmtId="228" fontId="5" fillId="0" borderId="40" xfId="0" applyNumberFormat="1" applyFont="1" applyBorder="1" applyAlignment="1">
      <alignment horizontal="center" vertical="center"/>
    </xf>
    <xf numFmtId="230" fontId="0" fillId="0" borderId="17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230" fontId="0" fillId="0" borderId="3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225" fontId="0" fillId="0" borderId="22" xfId="0" applyNumberFormat="1" applyFont="1" applyBorder="1" applyAlignment="1">
      <alignment horizontal="center" vertical="center"/>
    </xf>
    <xf numFmtId="225" fontId="0" fillId="0" borderId="27" xfId="0" applyNumberFormat="1" applyFont="1" applyBorder="1" applyAlignment="1">
      <alignment horizontal="center" vertical="center"/>
    </xf>
    <xf numFmtId="228" fontId="5" fillId="0" borderId="3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85" zoomScaleNormal="50" zoomScaleSheetLayoutView="85" zoomScalePageLayoutView="0" workbookViewId="0" topLeftCell="A1">
      <selection activeCell="E2" sqref="E2"/>
    </sheetView>
  </sheetViews>
  <sheetFormatPr defaultColWidth="8.875" defaultRowHeight="13.5"/>
  <cols>
    <col min="1" max="1" width="11.125" style="1" customWidth="1"/>
    <col min="2" max="2" width="5.50390625" style="1" customWidth="1"/>
    <col min="3" max="15" width="9.50390625" style="1" customWidth="1"/>
    <col min="16" max="16384" width="8.875" style="1" customWidth="1"/>
  </cols>
  <sheetData>
    <row r="1" spans="1:4" ht="18" customHeight="1">
      <c r="A1" s="73" t="s">
        <v>0</v>
      </c>
      <c r="B1" s="73"/>
      <c r="C1" s="73"/>
      <c r="D1" s="73"/>
    </row>
    <row r="2" spans="1:4" ht="18" customHeight="1">
      <c r="A2" s="73"/>
      <c r="B2" s="73"/>
      <c r="C2" s="73"/>
      <c r="D2" s="73"/>
    </row>
    <row r="3" ht="14.25" thickBot="1"/>
    <row r="4" spans="1:9" ht="18" customHeight="1">
      <c r="A4" s="2"/>
      <c r="B4" s="3"/>
      <c r="C4" s="4"/>
      <c r="D4" s="4"/>
      <c r="E4" s="4"/>
      <c r="F4" s="4"/>
      <c r="G4" s="4"/>
      <c r="H4" s="4"/>
      <c r="I4" s="5"/>
    </row>
    <row r="5" spans="1:9" ht="18" customHeight="1">
      <c r="A5" s="6"/>
      <c r="B5" s="7"/>
      <c r="C5" s="7"/>
      <c r="D5" s="7"/>
      <c r="E5" s="7"/>
      <c r="F5" s="7"/>
      <c r="G5" s="7"/>
      <c r="H5" s="7"/>
      <c r="I5" s="8"/>
    </row>
    <row r="6" spans="1:9" ht="18" customHeight="1">
      <c r="A6" s="6"/>
      <c r="B6" s="7"/>
      <c r="C6" s="7"/>
      <c r="D6" s="7"/>
      <c r="E6" s="7"/>
      <c r="F6" s="7"/>
      <c r="G6" s="7"/>
      <c r="H6" s="7"/>
      <c r="I6" s="8"/>
    </row>
    <row r="7" spans="1:9" ht="18" customHeight="1">
      <c r="A7" s="6"/>
      <c r="B7" s="7"/>
      <c r="C7" s="7"/>
      <c r="D7" s="9"/>
      <c r="E7" s="10"/>
      <c r="F7" s="9"/>
      <c r="G7" s="10"/>
      <c r="H7" s="10"/>
      <c r="I7" s="8"/>
    </row>
    <row r="8" spans="1:9" ht="18" customHeight="1">
      <c r="A8" s="6"/>
      <c r="B8" s="7"/>
      <c r="C8" s="7"/>
      <c r="D8" s="7"/>
      <c r="E8" s="7"/>
      <c r="F8" s="7"/>
      <c r="G8" s="7"/>
      <c r="H8" s="7"/>
      <c r="I8" s="8"/>
    </row>
    <row r="9" spans="1:9" ht="18" customHeight="1">
      <c r="A9" s="6"/>
      <c r="B9" s="9"/>
      <c r="C9" s="7"/>
      <c r="D9" s="7"/>
      <c r="E9" s="7"/>
      <c r="F9" s="7"/>
      <c r="G9" s="7"/>
      <c r="H9" s="7"/>
      <c r="I9" s="8"/>
    </row>
    <row r="10" spans="1:9" ht="18" customHeight="1">
      <c r="A10" s="6"/>
      <c r="B10" s="7"/>
      <c r="C10" s="7"/>
      <c r="D10" s="7"/>
      <c r="E10" s="7"/>
      <c r="F10" s="7"/>
      <c r="G10" s="7"/>
      <c r="H10" s="7"/>
      <c r="I10" s="8"/>
    </row>
    <row r="11" spans="1:9" ht="18" customHeight="1">
      <c r="A11" s="6"/>
      <c r="B11" s="7"/>
      <c r="C11" s="7"/>
      <c r="D11" s="7"/>
      <c r="E11" s="7"/>
      <c r="F11" s="7"/>
      <c r="G11" s="7"/>
      <c r="H11" s="7"/>
      <c r="I11" s="8"/>
    </row>
    <row r="12" spans="1:9" ht="18" customHeight="1">
      <c r="A12" s="6"/>
      <c r="B12" s="7"/>
      <c r="C12" s="7"/>
      <c r="D12" s="7"/>
      <c r="E12" s="7"/>
      <c r="F12" s="7"/>
      <c r="G12" s="7"/>
      <c r="H12" s="7"/>
      <c r="I12" s="8"/>
    </row>
    <row r="13" spans="1:9" ht="18" customHeight="1">
      <c r="A13" s="6"/>
      <c r="B13" s="7"/>
      <c r="C13" s="7"/>
      <c r="D13" s="7"/>
      <c r="E13" s="7"/>
      <c r="F13" s="7"/>
      <c r="G13" s="7"/>
      <c r="H13" s="7"/>
      <c r="I13" s="8"/>
    </row>
    <row r="14" spans="1:9" ht="18" customHeight="1" thickBot="1">
      <c r="A14" s="11"/>
      <c r="B14" s="12"/>
      <c r="C14" s="12"/>
      <c r="D14" s="12"/>
      <c r="E14" s="12"/>
      <c r="F14" s="12"/>
      <c r="G14" s="12"/>
      <c r="H14" s="77" t="s">
        <v>1</v>
      </c>
      <c r="I14" s="78"/>
    </row>
    <row r="15" ht="14.25" thickBot="1"/>
    <row r="16" spans="1:14" ht="13.5">
      <c r="A16" s="39" t="s">
        <v>2</v>
      </c>
      <c r="B16" s="40"/>
      <c r="C16" s="74" t="s">
        <v>3</v>
      </c>
      <c r="D16" s="75"/>
      <c r="E16" s="76"/>
      <c r="F16" s="79" t="s">
        <v>4</v>
      </c>
      <c r="G16" s="40"/>
      <c r="H16" s="40"/>
      <c r="I16" s="40" t="s">
        <v>5</v>
      </c>
      <c r="J16" s="40"/>
      <c r="K16" s="40" t="s">
        <v>6</v>
      </c>
      <c r="L16" s="40"/>
      <c r="M16" s="40"/>
      <c r="N16" s="70" t="s">
        <v>7</v>
      </c>
    </row>
    <row r="17" spans="1:14" ht="13.5">
      <c r="A17" s="41"/>
      <c r="B17" s="42"/>
      <c r="C17" s="35" t="s">
        <v>8</v>
      </c>
      <c r="D17" s="36"/>
      <c r="E17" s="36"/>
      <c r="F17" s="35" t="s">
        <v>8</v>
      </c>
      <c r="G17" s="36"/>
      <c r="H17" s="36"/>
      <c r="I17" s="42"/>
      <c r="J17" s="42"/>
      <c r="K17" s="35" t="s">
        <v>9</v>
      </c>
      <c r="L17" s="36"/>
      <c r="M17" s="36"/>
      <c r="N17" s="71"/>
    </row>
    <row r="18" spans="1:14" ht="18" customHeight="1">
      <c r="A18" s="43"/>
      <c r="B18" s="36"/>
      <c r="C18" s="14" t="s">
        <v>10</v>
      </c>
      <c r="D18" s="14" t="s">
        <v>11</v>
      </c>
      <c r="E18" s="14" t="s">
        <v>12</v>
      </c>
      <c r="F18" s="14" t="s">
        <v>10</v>
      </c>
      <c r="G18" s="14" t="s">
        <v>11</v>
      </c>
      <c r="H18" s="33" t="s">
        <v>12</v>
      </c>
      <c r="I18" s="14" t="s">
        <v>10</v>
      </c>
      <c r="J18" s="14" t="s">
        <v>11</v>
      </c>
      <c r="K18" s="14" t="s">
        <v>10</v>
      </c>
      <c r="L18" s="14" t="s">
        <v>11</v>
      </c>
      <c r="M18" s="33" t="s">
        <v>12</v>
      </c>
      <c r="N18" s="72"/>
    </row>
    <row r="19" spans="1:14" ht="36" customHeight="1">
      <c r="A19" s="15"/>
      <c r="B19" s="14"/>
      <c r="C19" s="30" t="s">
        <v>21</v>
      </c>
      <c r="D19" s="17" t="s">
        <v>20</v>
      </c>
      <c r="E19" s="32" t="s">
        <v>22</v>
      </c>
      <c r="F19" s="31" t="s">
        <v>20</v>
      </c>
      <c r="G19" s="17" t="s">
        <v>21</v>
      </c>
      <c r="H19" s="32" t="s">
        <v>23</v>
      </c>
      <c r="I19" s="80" t="s">
        <v>21</v>
      </c>
      <c r="J19" s="52" t="s">
        <v>21</v>
      </c>
      <c r="K19" s="69" t="s">
        <v>21</v>
      </c>
      <c r="L19" s="54" t="s">
        <v>21</v>
      </c>
      <c r="M19" s="56" t="s">
        <v>23</v>
      </c>
      <c r="N19" s="67" t="s">
        <v>21</v>
      </c>
    </row>
    <row r="20" spans="1:14" ht="18" customHeight="1">
      <c r="A20" s="46"/>
      <c r="B20" s="14"/>
      <c r="C20" s="62"/>
      <c r="D20" s="51"/>
      <c r="E20" s="50"/>
      <c r="F20" s="19"/>
      <c r="G20" s="17"/>
      <c r="H20" s="32"/>
      <c r="I20" s="59"/>
      <c r="J20" s="53"/>
      <c r="K20" s="66"/>
      <c r="L20" s="55"/>
      <c r="M20" s="57"/>
      <c r="N20" s="68"/>
    </row>
    <row r="21" spans="1:14" ht="18" customHeight="1">
      <c r="A21" s="46"/>
      <c r="B21" s="14"/>
      <c r="C21" s="62"/>
      <c r="D21" s="51"/>
      <c r="E21" s="50"/>
      <c r="F21" s="19"/>
      <c r="G21" s="17"/>
      <c r="H21" s="32"/>
      <c r="I21" s="58"/>
      <c r="J21" s="52"/>
      <c r="K21" s="60"/>
      <c r="L21" s="54"/>
      <c r="M21" s="56"/>
      <c r="N21" s="67"/>
    </row>
    <row r="22" spans="1:14" ht="18" customHeight="1">
      <c r="A22" s="46"/>
      <c r="B22" s="14"/>
      <c r="C22" s="62"/>
      <c r="D22" s="51"/>
      <c r="E22" s="50"/>
      <c r="F22" s="19"/>
      <c r="G22" s="17"/>
      <c r="H22" s="32"/>
      <c r="I22" s="59"/>
      <c r="J22" s="53"/>
      <c r="K22" s="66"/>
      <c r="L22" s="55"/>
      <c r="M22" s="57"/>
      <c r="N22" s="68"/>
    </row>
    <row r="23" spans="1:14" ht="18" customHeight="1">
      <c r="A23" s="46"/>
      <c r="B23" s="14"/>
      <c r="C23" s="62"/>
      <c r="D23" s="51"/>
      <c r="E23" s="50"/>
      <c r="F23" s="19"/>
      <c r="G23" s="17"/>
      <c r="H23" s="32"/>
      <c r="I23" s="58"/>
      <c r="J23" s="52"/>
      <c r="K23" s="60"/>
      <c r="L23" s="54"/>
      <c r="M23" s="56"/>
      <c r="N23" s="67"/>
    </row>
    <row r="24" spans="1:14" ht="18" customHeight="1">
      <c r="A24" s="44"/>
      <c r="B24" s="14"/>
      <c r="C24" s="62"/>
      <c r="D24" s="51"/>
      <c r="E24" s="50"/>
      <c r="F24" s="19"/>
      <c r="G24" s="17"/>
      <c r="H24" s="32"/>
      <c r="I24" s="59"/>
      <c r="J24" s="53"/>
      <c r="K24" s="66"/>
      <c r="L24" s="55"/>
      <c r="M24" s="57"/>
      <c r="N24" s="68"/>
    </row>
    <row r="25" spans="1:14" ht="18" customHeight="1">
      <c r="A25" s="45"/>
      <c r="B25" s="14"/>
      <c r="C25" s="62"/>
      <c r="D25" s="51"/>
      <c r="E25" s="50"/>
      <c r="F25" s="19"/>
      <c r="G25" s="17"/>
      <c r="H25" s="32"/>
      <c r="I25" s="58"/>
      <c r="J25" s="52"/>
      <c r="K25" s="60"/>
      <c r="L25" s="54"/>
      <c r="M25" s="56"/>
      <c r="N25" s="67"/>
    </row>
    <row r="26" spans="1:14" ht="18" customHeight="1">
      <c r="A26" s="46"/>
      <c r="B26" s="14"/>
      <c r="C26" s="62"/>
      <c r="D26" s="51"/>
      <c r="E26" s="50"/>
      <c r="F26" s="19"/>
      <c r="G26" s="17"/>
      <c r="H26" s="32"/>
      <c r="I26" s="59"/>
      <c r="J26" s="53"/>
      <c r="K26" s="66"/>
      <c r="L26" s="55"/>
      <c r="M26" s="57"/>
      <c r="N26" s="68"/>
    </row>
    <row r="27" spans="1:14" ht="18" customHeight="1">
      <c r="A27" s="46"/>
      <c r="B27" s="14"/>
      <c r="C27" s="62"/>
      <c r="D27" s="51"/>
      <c r="E27" s="50"/>
      <c r="F27" s="19"/>
      <c r="G27" s="17"/>
      <c r="H27" s="32"/>
      <c r="I27" s="58"/>
      <c r="J27" s="52"/>
      <c r="K27" s="60"/>
      <c r="L27" s="54"/>
      <c r="M27" s="56"/>
      <c r="N27" s="67"/>
    </row>
    <row r="28" spans="1:14" ht="18" customHeight="1" thickBot="1">
      <c r="A28" s="43"/>
      <c r="B28" s="37"/>
      <c r="C28" s="62"/>
      <c r="D28" s="62"/>
      <c r="E28" s="50"/>
      <c r="F28" s="19"/>
      <c r="G28" s="17"/>
      <c r="H28" s="32"/>
      <c r="I28" s="64"/>
      <c r="J28" s="53"/>
      <c r="K28" s="61"/>
      <c r="L28" s="55"/>
      <c r="M28" s="57"/>
      <c r="N28" s="81"/>
    </row>
    <row r="29" spans="1:15" ht="18" customHeight="1" thickBot="1">
      <c r="A29" s="47"/>
      <c r="B29" s="38"/>
      <c r="C29" s="63"/>
      <c r="D29" s="63"/>
      <c r="E29" s="65"/>
      <c r="F29" s="20"/>
      <c r="G29" s="21"/>
      <c r="H29" s="22"/>
      <c r="I29" s="48"/>
      <c r="J29" s="49"/>
      <c r="K29" s="23"/>
      <c r="L29" s="24"/>
      <c r="M29" s="34"/>
      <c r="N29" s="26"/>
      <c r="O29" s="7"/>
    </row>
    <row r="30" spans="3:15" ht="13.5">
      <c r="C30" s="27"/>
      <c r="D30" s="27"/>
      <c r="E30" s="27"/>
      <c r="F30" s="28"/>
      <c r="G30" s="28"/>
      <c r="H30" s="28"/>
      <c r="I30" s="21"/>
      <c r="J30" s="21"/>
      <c r="K30" s="21"/>
      <c r="L30" s="21"/>
      <c r="M30" s="29"/>
      <c r="N30" s="21"/>
      <c r="O30" s="28"/>
    </row>
    <row r="31" spans="1:4" ht="18" customHeight="1">
      <c r="A31" s="73" t="s">
        <v>0</v>
      </c>
      <c r="B31" s="73"/>
      <c r="C31" s="73"/>
      <c r="D31" s="73"/>
    </row>
    <row r="32" spans="1:4" ht="18" customHeight="1">
      <c r="A32" s="73"/>
      <c r="B32" s="73"/>
      <c r="C32" s="73"/>
      <c r="D32" s="73"/>
    </row>
    <row r="33" ht="14.25" thickBot="1"/>
    <row r="34" spans="1:9" ht="18" customHeight="1">
      <c r="A34" s="2"/>
      <c r="B34" s="4"/>
      <c r="C34" s="4"/>
      <c r="D34" s="4"/>
      <c r="E34" s="4"/>
      <c r="F34" s="4"/>
      <c r="G34" s="4"/>
      <c r="H34" s="4"/>
      <c r="I34" s="5"/>
    </row>
    <row r="35" spans="1:9" ht="18" customHeight="1" thickBot="1">
      <c r="A35" s="6"/>
      <c r="B35" s="7"/>
      <c r="C35" s="7"/>
      <c r="D35" s="7"/>
      <c r="E35" s="7"/>
      <c r="F35" s="7"/>
      <c r="G35" s="7"/>
      <c r="H35" s="7"/>
      <c r="I35" s="8"/>
    </row>
    <row r="36" spans="1:13" ht="18" customHeight="1">
      <c r="A36" s="6"/>
      <c r="B36" s="7"/>
      <c r="C36" s="9"/>
      <c r="D36" s="7"/>
      <c r="E36" s="7"/>
      <c r="F36" s="7"/>
      <c r="G36" s="7"/>
      <c r="H36" s="7"/>
      <c r="I36" s="8"/>
      <c r="L36" s="86" t="s">
        <v>13</v>
      </c>
      <c r="M36" s="87"/>
    </row>
    <row r="37" spans="1:13" ht="18" customHeight="1" thickBot="1">
      <c r="A37" s="6"/>
      <c r="B37" s="7"/>
      <c r="C37" s="7"/>
      <c r="D37" s="7"/>
      <c r="E37" s="7"/>
      <c r="F37" s="7"/>
      <c r="G37" s="7"/>
      <c r="H37" s="7"/>
      <c r="I37" s="8"/>
      <c r="L37" s="88"/>
      <c r="M37" s="89"/>
    </row>
    <row r="38" spans="1:9" ht="18" customHeight="1">
      <c r="A38" s="6"/>
      <c r="B38" s="7"/>
      <c r="C38" s="7"/>
      <c r="D38" s="7"/>
      <c r="E38" s="7"/>
      <c r="F38" s="7"/>
      <c r="G38" s="7"/>
      <c r="H38" s="7"/>
      <c r="I38" s="8"/>
    </row>
    <row r="39" spans="1:9" ht="18" customHeight="1">
      <c r="A39" s="9"/>
      <c r="B39" s="7"/>
      <c r="C39" s="7"/>
      <c r="D39" s="7"/>
      <c r="E39" s="7"/>
      <c r="F39" s="7"/>
      <c r="G39" s="7"/>
      <c r="H39" s="7"/>
      <c r="I39" s="8"/>
    </row>
    <row r="40" spans="1:9" ht="18" customHeight="1">
      <c r="A40" s="6"/>
      <c r="B40" s="7"/>
      <c r="C40" s="7"/>
      <c r="D40" s="7"/>
      <c r="E40" s="7"/>
      <c r="F40" s="7"/>
      <c r="G40" s="7"/>
      <c r="H40" s="7"/>
      <c r="I40" s="8"/>
    </row>
    <row r="41" spans="1:9" ht="18" customHeight="1">
      <c r="A41" s="6"/>
      <c r="B41" s="7"/>
      <c r="C41" s="7"/>
      <c r="D41" s="7"/>
      <c r="E41" s="7"/>
      <c r="F41" s="7"/>
      <c r="G41" s="7"/>
      <c r="H41" s="7"/>
      <c r="I41" s="8"/>
    </row>
    <row r="42" spans="1:9" ht="18" customHeight="1">
      <c r="A42" s="6"/>
      <c r="B42" s="7"/>
      <c r="C42" s="7"/>
      <c r="D42" s="7"/>
      <c r="E42" s="7"/>
      <c r="F42" s="7"/>
      <c r="G42" s="7"/>
      <c r="H42" s="7"/>
      <c r="I42" s="8"/>
    </row>
    <row r="43" spans="1:9" ht="18" customHeight="1">
      <c r="A43" s="6"/>
      <c r="B43" s="7"/>
      <c r="C43" s="7"/>
      <c r="D43" s="7"/>
      <c r="E43" s="7"/>
      <c r="F43" s="7"/>
      <c r="G43" s="7"/>
      <c r="H43" s="7"/>
      <c r="I43" s="8"/>
    </row>
    <row r="44" spans="1:9" ht="18" customHeight="1" thickBot="1">
      <c r="A44" s="11"/>
      <c r="B44" s="12"/>
      <c r="C44" s="12"/>
      <c r="D44" s="12"/>
      <c r="E44" s="12"/>
      <c r="F44" s="12"/>
      <c r="G44" s="12"/>
      <c r="H44" s="77" t="s">
        <v>1</v>
      </c>
      <c r="I44" s="78"/>
    </row>
    <row r="45" ht="14.25" thickBot="1"/>
    <row r="46" spans="1:14" ht="13.5" customHeight="1">
      <c r="A46" s="39" t="s">
        <v>2</v>
      </c>
      <c r="B46" s="40"/>
      <c r="C46" s="74" t="s">
        <v>3</v>
      </c>
      <c r="D46" s="75"/>
      <c r="E46" s="76"/>
      <c r="F46" s="79" t="s">
        <v>4</v>
      </c>
      <c r="G46" s="40"/>
      <c r="H46" s="40"/>
      <c r="I46" s="40" t="s">
        <v>5</v>
      </c>
      <c r="J46" s="40"/>
      <c r="K46" s="40" t="s">
        <v>6</v>
      </c>
      <c r="L46" s="40"/>
      <c r="M46" s="40"/>
      <c r="N46" s="70" t="s">
        <v>7</v>
      </c>
    </row>
    <row r="47" spans="1:14" ht="13.5">
      <c r="A47" s="41"/>
      <c r="B47" s="42"/>
      <c r="C47" s="35" t="s">
        <v>8</v>
      </c>
      <c r="D47" s="36"/>
      <c r="E47" s="36"/>
      <c r="F47" s="35" t="s">
        <v>8</v>
      </c>
      <c r="G47" s="36"/>
      <c r="H47" s="36"/>
      <c r="I47" s="42"/>
      <c r="J47" s="42"/>
      <c r="K47" s="35" t="s">
        <v>9</v>
      </c>
      <c r="L47" s="36"/>
      <c r="M47" s="36"/>
      <c r="N47" s="71"/>
    </row>
    <row r="48" spans="1:14" ht="18" customHeight="1">
      <c r="A48" s="43"/>
      <c r="B48" s="36"/>
      <c r="C48" s="14" t="s">
        <v>10</v>
      </c>
      <c r="D48" s="14" t="s">
        <v>11</v>
      </c>
      <c r="E48" s="14" t="s">
        <v>12</v>
      </c>
      <c r="F48" s="14" t="s">
        <v>10</v>
      </c>
      <c r="G48" s="14" t="s">
        <v>11</v>
      </c>
      <c r="H48" s="14" t="s">
        <v>12</v>
      </c>
      <c r="I48" s="14" t="s">
        <v>10</v>
      </c>
      <c r="J48" s="14" t="s">
        <v>11</v>
      </c>
      <c r="K48" s="14" t="s">
        <v>10</v>
      </c>
      <c r="L48" s="14" t="s">
        <v>11</v>
      </c>
      <c r="M48" s="14" t="s">
        <v>12</v>
      </c>
      <c r="N48" s="72"/>
    </row>
    <row r="49" spans="1:14" ht="36" customHeight="1">
      <c r="A49" s="15">
        <v>1</v>
      </c>
      <c r="B49" s="14" t="s">
        <v>14</v>
      </c>
      <c r="C49" s="16">
        <v>5.27</v>
      </c>
      <c r="D49" s="17">
        <v>5.269</v>
      </c>
      <c r="E49" s="18">
        <f>D49-C49</f>
        <v>-0.0009999999999994458</v>
      </c>
      <c r="F49" s="19">
        <v>3.01</v>
      </c>
      <c r="G49" s="17">
        <v>2.996</v>
      </c>
      <c r="H49" s="18">
        <f aca="true" t="shared" si="0" ref="H49:H58">G49-F49</f>
        <v>-0.01399999999999979</v>
      </c>
      <c r="I49" s="58">
        <v>10</v>
      </c>
      <c r="J49" s="52">
        <v>9.8</v>
      </c>
      <c r="K49" s="60">
        <v>49.9</v>
      </c>
      <c r="L49" s="54">
        <v>49.97</v>
      </c>
      <c r="M49" s="90">
        <f>L49-K49</f>
        <v>0.07000000000000028</v>
      </c>
      <c r="N49" s="67">
        <v>1</v>
      </c>
    </row>
    <row r="50" spans="1:14" ht="18" customHeight="1">
      <c r="A50" s="83" t="s">
        <v>15</v>
      </c>
      <c r="B50" s="13" t="s">
        <v>16</v>
      </c>
      <c r="C50" s="62">
        <v>5.2</v>
      </c>
      <c r="D50" s="51">
        <v>5.19</v>
      </c>
      <c r="E50" s="82">
        <f>D50-C50</f>
        <v>-0.009999999999999787</v>
      </c>
      <c r="F50" s="19">
        <v>2.511</v>
      </c>
      <c r="G50" s="17">
        <v>2.506</v>
      </c>
      <c r="H50" s="18">
        <f t="shared" si="0"/>
        <v>-0.0050000000000003375</v>
      </c>
      <c r="I50" s="59"/>
      <c r="J50" s="53"/>
      <c r="K50" s="66"/>
      <c r="L50" s="55"/>
      <c r="M50" s="91"/>
      <c r="N50" s="68"/>
    </row>
    <row r="51" spans="1:14" ht="18" customHeight="1">
      <c r="A51" s="84"/>
      <c r="B51" s="14" t="s">
        <v>14</v>
      </c>
      <c r="C51" s="62"/>
      <c r="D51" s="51"/>
      <c r="E51" s="82">
        <f>D51-C51</f>
        <v>0</v>
      </c>
      <c r="F51" s="19">
        <v>2.491</v>
      </c>
      <c r="G51" s="17">
        <v>2.485</v>
      </c>
      <c r="H51" s="18">
        <f t="shared" si="0"/>
        <v>-0.006000000000000227</v>
      </c>
      <c r="I51" s="58">
        <v>8</v>
      </c>
      <c r="J51" s="52">
        <v>8</v>
      </c>
      <c r="K51" s="60">
        <v>20.5</v>
      </c>
      <c r="L51" s="54">
        <v>20.53</v>
      </c>
      <c r="M51" s="90">
        <v>0.03</v>
      </c>
      <c r="N51" s="67">
        <v>3</v>
      </c>
    </row>
    <row r="52" spans="1:14" ht="18" customHeight="1">
      <c r="A52" s="44">
        <v>3</v>
      </c>
      <c r="B52" s="14" t="s">
        <v>16</v>
      </c>
      <c r="C52" s="62">
        <v>5.12</v>
      </c>
      <c r="D52" s="51">
        <v>5.103</v>
      </c>
      <c r="E52" s="82">
        <f>D52-C52</f>
        <v>-0.017000000000000348</v>
      </c>
      <c r="F52" s="19">
        <v>2.327</v>
      </c>
      <c r="G52" s="17">
        <v>2.32</v>
      </c>
      <c r="H52" s="18">
        <f t="shared" si="0"/>
        <v>-0.007000000000000117</v>
      </c>
      <c r="I52" s="59"/>
      <c r="J52" s="53"/>
      <c r="K52" s="66"/>
      <c r="L52" s="55"/>
      <c r="M52" s="91"/>
      <c r="N52" s="68"/>
    </row>
    <row r="53" spans="1:14" ht="18" customHeight="1">
      <c r="A53" s="45"/>
      <c r="B53" s="14" t="s">
        <v>14</v>
      </c>
      <c r="C53" s="62"/>
      <c r="D53" s="51"/>
      <c r="E53" s="82"/>
      <c r="F53" s="19">
        <v>2.307</v>
      </c>
      <c r="G53" s="17">
        <v>2.302</v>
      </c>
      <c r="H53" s="18">
        <f t="shared" si="0"/>
        <v>-0.004999999999999893</v>
      </c>
      <c r="I53" s="58">
        <v>7</v>
      </c>
      <c r="J53" s="52">
        <v>6.9</v>
      </c>
      <c r="K53" s="60">
        <v>46.6</v>
      </c>
      <c r="L53" s="54">
        <v>46.63</v>
      </c>
      <c r="M53" s="90">
        <f>L53-K53</f>
        <v>0.030000000000001137</v>
      </c>
      <c r="N53" s="67">
        <v>5</v>
      </c>
    </row>
    <row r="54" spans="1:14" ht="18" customHeight="1">
      <c r="A54" s="83" t="s">
        <v>17</v>
      </c>
      <c r="B54" s="13" t="s">
        <v>16</v>
      </c>
      <c r="C54" s="62">
        <v>5.28</v>
      </c>
      <c r="D54" s="51">
        <v>5.283</v>
      </c>
      <c r="E54" s="82">
        <f>D54-C54</f>
        <v>0.0030000000000001137</v>
      </c>
      <c r="F54" s="19">
        <v>1.98</v>
      </c>
      <c r="G54" s="17">
        <v>1.98</v>
      </c>
      <c r="H54" s="18">
        <f t="shared" si="0"/>
        <v>0</v>
      </c>
      <c r="I54" s="59"/>
      <c r="J54" s="53"/>
      <c r="K54" s="66"/>
      <c r="L54" s="55"/>
      <c r="M54" s="91"/>
      <c r="N54" s="68"/>
    </row>
    <row r="55" spans="1:14" ht="18" customHeight="1">
      <c r="A55" s="84"/>
      <c r="B55" s="14" t="s">
        <v>14</v>
      </c>
      <c r="C55" s="62"/>
      <c r="D55" s="51"/>
      <c r="E55" s="82">
        <f>D55-C55</f>
        <v>0</v>
      </c>
      <c r="F55" s="19">
        <v>1.96</v>
      </c>
      <c r="G55" s="17">
        <v>1.959</v>
      </c>
      <c r="H55" s="18">
        <f t="shared" si="0"/>
        <v>-0.0009999999999998899</v>
      </c>
      <c r="I55" s="58">
        <v>5</v>
      </c>
      <c r="J55" s="52">
        <v>5.1</v>
      </c>
      <c r="K55" s="60">
        <v>20.5</v>
      </c>
      <c r="L55" s="54">
        <v>20.53</v>
      </c>
      <c r="M55" s="90">
        <f>L55-K55</f>
        <v>0.030000000000001137</v>
      </c>
      <c r="N55" s="92">
        <v>1</v>
      </c>
    </row>
    <row r="56" spans="1:14" ht="18" customHeight="1">
      <c r="A56" s="44">
        <v>5</v>
      </c>
      <c r="B56" s="14" t="s">
        <v>16</v>
      </c>
      <c r="C56" s="62">
        <v>5.4</v>
      </c>
      <c r="D56" s="51">
        <v>5.387</v>
      </c>
      <c r="E56" s="82">
        <f>D56-C56</f>
        <v>-0.013000000000000789</v>
      </c>
      <c r="F56" s="19">
        <v>1.857</v>
      </c>
      <c r="G56" s="17">
        <v>1.855</v>
      </c>
      <c r="H56" s="18">
        <f t="shared" si="0"/>
        <v>-0.0020000000000000018</v>
      </c>
      <c r="I56" s="59"/>
      <c r="J56" s="53"/>
      <c r="K56" s="66"/>
      <c r="L56" s="55"/>
      <c r="M56" s="91"/>
      <c r="N56" s="68"/>
    </row>
    <row r="57" spans="1:14" ht="18" customHeight="1">
      <c r="A57" s="45"/>
      <c r="B57" s="14" t="s">
        <v>14</v>
      </c>
      <c r="C57" s="62"/>
      <c r="D57" s="51"/>
      <c r="E57" s="82"/>
      <c r="F57" s="19">
        <v>1.837</v>
      </c>
      <c r="G57" s="17">
        <v>1.834</v>
      </c>
      <c r="H57" s="18">
        <f t="shared" si="0"/>
        <v>-0.0029999999999998916</v>
      </c>
      <c r="I57" s="58">
        <v>3</v>
      </c>
      <c r="J57" s="52">
        <v>2.8</v>
      </c>
      <c r="K57" s="60">
        <v>10.6</v>
      </c>
      <c r="L57" s="54">
        <v>10.58</v>
      </c>
      <c r="M57" s="90">
        <f>L57-K57</f>
        <v>-0.019999999999999574</v>
      </c>
      <c r="N57" s="67">
        <v>0</v>
      </c>
    </row>
    <row r="58" spans="1:14" ht="18" customHeight="1" thickBot="1">
      <c r="A58" s="43" t="s">
        <v>18</v>
      </c>
      <c r="B58" s="37" t="s">
        <v>16</v>
      </c>
      <c r="C58" s="62">
        <v>5.31</v>
      </c>
      <c r="D58" s="62"/>
      <c r="E58" s="82"/>
      <c r="F58" s="19">
        <v>1.805</v>
      </c>
      <c r="G58" s="17">
        <v>1.804</v>
      </c>
      <c r="H58" s="18">
        <f t="shared" si="0"/>
        <v>-0.0009999999999998899</v>
      </c>
      <c r="I58" s="64"/>
      <c r="J58" s="53"/>
      <c r="K58" s="61"/>
      <c r="L58" s="55"/>
      <c r="M58" s="91"/>
      <c r="N58" s="81"/>
    </row>
    <row r="59" spans="1:15" ht="18" customHeight="1" thickBot="1">
      <c r="A59" s="47"/>
      <c r="B59" s="38"/>
      <c r="C59" s="63"/>
      <c r="D59" s="63"/>
      <c r="E59" s="85"/>
      <c r="F59" s="20"/>
      <c r="G59" s="21"/>
      <c r="H59" s="22"/>
      <c r="I59" s="48" t="s">
        <v>19</v>
      </c>
      <c r="J59" s="49"/>
      <c r="K59" s="23">
        <f>SUM(K49:K58)</f>
        <v>148.1</v>
      </c>
      <c r="L59" s="24">
        <f>SUM(L49:L58)</f>
        <v>148.24</v>
      </c>
      <c r="M59" s="25">
        <f>SUM(M49:M58)</f>
        <v>0.14000000000000298</v>
      </c>
      <c r="N59" s="26">
        <f>SUM(N49:N58)</f>
        <v>10</v>
      </c>
      <c r="O59" s="6"/>
    </row>
    <row r="60" spans="3:15" ht="13.5">
      <c r="C60" s="27"/>
      <c r="D60" s="27"/>
      <c r="E60" s="27"/>
      <c r="F60" s="28"/>
      <c r="G60" s="28"/>
      <c r="H60" s="28"/>
      <c r="I60" s="21"/>
      <c r="J60" s="21"/>
      <c r="K60" s="21"/>
      <c r="L60" s="21"/>
      <c r="M60" s="29"/>
      <c r="N60" s="21"/>
      <c r="O60" s="28"/>
    </row>
    <row r="61" ht="18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</sheetData>
  <sheetProtection/>
  <mergeCells count="127">
    <mergeCell ref="J53:J54"/>
    <mergeCell ref="M53:M54"/>
    <mergeCell ref="L53:L54"/>
    <mergeCell ref="K53:K54"/>
    <mergeCell ref="K55:K56"/>
    <mergeCell ref="L55:L56"/>
    <mergeCell ref="M55:M56"/>
    <mergeCell ref="J49:J50"/>
    <mergeCell ref="K49:K50"/>
    <mergeCell ref="L49:L50"/>
    <mergeCell ref="M49:M50"/>
    <mergeCell ref="I51:I52"/>
    <mergeCell ref="J51:J52"/>
    <mergeCell ref="K51:K52"/>
    <mergeCell ref="L51:L52"/>
    <mergeCell ref="M51:M52"/>
    <mergeCell ref="K47:M47"/>
    <mergeCell ref="I53:I54"/>
    <mergeCell ref="I55:I56"/>
    <mergeCell ref="J55:J56"/>
    <mergeCell ref="N46:N48"/>
    <mergeCell ref="N49:N50"/>
    <mergeCell ref="N51:N52"/>
    <mergeCell ref="N53:N54"/>
    <mergeCell ref="N55:N56"/>
    <mergeCell ref="I49:I50"/>
    <mergeCell ref="C58:C59"/>
    <mergeCell ref="D58:D59"/>
    <mergeCell ref="E58:E59"/>
    <mergeCell ref="I59:J59"/>
    <mergeCell ref="L36:M37"/>
    <mergeCell ref="L57:L58"/>
    <mergeCell ref="M57:M58"/>
    <mergeCell ref="F46:H46"/>
    <mergeCell ref="F47:H47"/>
    <mergeCell ref="H44:I44"/>
    <mergeCell ref="N57:N58"/>
    <mergeCell ref="A56:A57"/>
    <mergeCell ref="C56:C57"/>
    <mergeCell ref="D56:D57"/>
    <mergeCell ref="E56:E57"/>
    <mergeCell ref="I57:I58"/>
    <mergeCell ref="J57:J58"/>
    <mergeCell ref="K57:K58"/>
    <mergeCell ref="A58:A59"/>
    <mergeCell ref="B58:B59"/>
    <mergeCell ref="A50:A51"/>
    <mergeCell ref="C50:C51"/>
    <mergeCell ref="D50:D51"/>
    <mergeCell ref="E50:E51"/>
    <mergeCell ref="A54:A55"/>
    <mergeCell ref="C54:C55"/>
    <mergeCell ref="D54:D55"/>
    <mergeCell ref="E54:E55"/>
    <mergeCell ref="M23:M24"/>
    <mergeCell ref="N23:N24"/>
    <mergeCell ref="N25:N26"/>
    <mergeCell ref="N27:N28"/>
    <mergeCell ref="A52:A53"/>
    <mergeCell ref="C52:C53"/>
    <mergeCell ref="D52:D53"/>
    <mergeCell ref="C46:E46"/>
    <mergeCell ref="C47:E47"/>
    <mergeCell ref="E52:E53"/>
    <mergeCell ref="H14:I14"/>
    <mergeCell ref="L23:L24"/>
    <mergeCell ref="I25:I26"/>
    <mergeCell ref="K25:K26"/>
    <mergeCell ref="I23:I24"/>
    <mergeCell ref="I16:J17"/>
    <mergeCell ref="F16:H16"/>
    <mergeCell ref="J23:J24"/>
    <mergeCell ref="K23:K24"/>
    <mergeCell ref="I19:I20"/>
    <mergeCell ref="C28:C29"/>
    <mergeCell ref="A31:D32"/>
    <mergeCell ref="C20:C21"/>
    <mergeCell ref="C22:C23"/>
    <mergeCell ref="C24:C25"/>
    <mergeCell ref="C26:C27"/>
    <mergeCell ref="D26:D27"/>
    <mergeCell ref="D20:D21"/>
    <mergeCell ref="A22:A23"/>
    <mergeCell ref="K16:M16"/>
    <mergeCell ref="J19:J20"/>
    <mergeCell ref="K19:K20"/>
    <mergeCell ref="L19:L20"/>
    <mergeCell ref="N16:N18"/>
    <mergeCell ref="A1:D2"/>
    <mergeCell ref="A16:B18"/>
    <mergeCell ref="C16:E16"/>
    <mergeCell ref="C17:E17"/>
    <mergeCell ref="A20:A21"/>
    <mergeCell ref="K21:K22"/>
    <mergeCell ref="L21:L22"/>
    <mergeCell ref="M21:M22"/>
    <mergeCell ref="N21:N22"/>
    <mergeCell ref="M19:M20"/>
    <mergeCell ref="N19:N20"/>
    <mergeCell ref="D24:D25"/>
    <mergeCell ref="E24:E25"/>
    <mergeCell ref="J27:J28"/>
    <mergeCell ref="K27:K28"/>
    <mergeCell ref="D28:D29"/>
    <mergeCell ref="I27:I28"/>
    <mergeCell ref="E26:E27"/>
    <mergeCell ref="E28:E29"/>
    <mergeCell ref="E22:E23"/>
    <mergeCell ref="J25:J26"/>
    <mergeCell ref="I46:J47"/>
    <mergeCell ref="K46:M46"/>
    <mergeCell ref="L25:L26"/>
    <mergeCell ref="L27:L28"/>
    <mergeCell ref="M25:M26"/>
    <mergeCell ref="M27:M28"/>
    <mergeCell ref="I21:I22"/>
    <mergeCell ref="J21:J22"/>
    <mergeCell ref="F17:H17"/>
    <mergeCell ref="K17:M17"/>
    <mergeCell ref="B28:B29"/>
    <mergeCell ref="A46:B48"/>
    <mergeCell ref="A24:A25"/>
    <mergeCell ref="A26:A27"/>
    <mergeCell ref="A28:A29"/>
    <mergeCell ref="I29:J29"/>
    <mergeCell ref="E20:E21"/>
    <mergeCell ref="D22:D23"/>
  </mergeCells>
  <printOptions/>
  <pageMargins left="0.7874015748031497" right="0.7874015748031497" top="0.7086614173228347" bottom="0.6299212598425197" header="0.3937007874015748" footer="0.3937007874015748"/>
  <pageSetup horizontalDpi="600" verticalDpi="600" orientation="landscape" paperSize="9" scale="94" r:id="rId1"/>
  <headerFooter alignWithMargins="0">
    <oddHeader>&amp;R&amp;"ＭＳ 明朝,標準"第13号様式(２)</oddHeader>
  </headerFooter>
  <rowBreaks count="1" manualBreakCount="1">
    <brk id="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ac850161</dc:creator>
  <cp:keywords/>
  <dc:description/>
  <cp:lastModifiedBy>fujita</cp:lastModifiedBy>
  <dcterms:created xsi:type="dcterms:W3CDTF">2007-07-30T07:04:33Z</dcterms:created>
  <dcterms:modified xsi:type="dcterms:W3CDTF">2015-04-01T02:02:37Z</dcterms:modified>
  <cp:category/>
  <cp:version/>
  <cp:contentType/>
  <cp:contentStatus/>
</cp:coreProperties>
</file>